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65687\Desktop\"/>
    </mc:Choice>
  </mc:AlternateContent>
  <xr:revisionPtr revIDLastSave="0" documentId="8_{AB986660-A48D-492E-8AEB-8701EDB6C10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Celkové pořadí" sheetId="10" r:id="rId1"/>
  </sheets>
  <definedNames>
    <definedName name="_xlnm._FilterDatabase" localSheetId="0" hidden="1">#REF!</definedName>
  </definedNames>
  <calcPr calcId="191029"/>
</workbook>
</file>

<file path=xl/calcChain.xml><?xml version="1.0" encoding="utf-8"?>
<calcChain xmlns="http://schemas.openxmlformats.org/spreadsheetml/2006/main">
  <c r="B137" i="10" l="1"/>
  <c r="B126" i="10"/>
  <c r="B124" i="10"/>
  <c r="B125" i="10"/>
  <c r="B108" i="10"/>
  <c r="B76" i="10"/>
  <c r="B79" i="10"/>
  <c r="B50" i="10"/>
  <c r="B28" i="10"/>
  <c r="B106" i="10" l="1"/>
  <c r="B105" i="10"/>
  <c r="B109" i="10"/>
  <c r="B110" i="10"/>
  <c r="B111" i="10"/>
  <c r="B107" i="10"/>
  <c r="B112" i="10"/>
  <c r="B114" i="10"/>
  <c r="B113" i="10"/>
  <c r="B115" i="10"/>
  <c r="B117" i="10"/>
  <c r="B116" i="10"/>
  <c r="B119" i="10"/>
  <c r="B118" i="10"/>
  <c r="B120" i="10"/>
  <c r="B121" i="10"/>
  <c r="B122" i="10"/>
  <c r="B123" i="10"/>
  <c r="B150" i="10"/>
  <c r="B149" i="10"/>
  <c r="B148" i="10"/>
  <c r="B151" i="10"/>
  <c r="B147" i="10"/>
  <c r="B146" i="10"/>
  <c r="B145" i="10"/>
  <c r="B144" i="10"/>
  <c r="B143" i="10"/>
  <c r="B141" i="10"/>
  <c r="B142" i="10"/>
  <c r="B140" i="10"/>
  <c r="B139" i="10"/>
  <c r="B138" i="10"/>
  <c r="B136" i="10"/>
  <c r="B134" i="10"/>
  <c r="B135" i="10"/>
  <c r="B133" i="10"/>
  <c r="B132" i="10"/>
  <c r="B131" i="10"/>
  <c r="B127" i="10"/>
  <c r="B36" i="10"/>
  <c r="B39" i="10"/>
  <c r="B40" i="10"/>
  <c r="B41" i="10"/>
  <c r="B43" i="10"/>
  <c r="B42" i="10"/>
  <c r="B44" i="10"/>
  <c r="B45" i="10"/>
  <c r="B48" i="10"/>
  <c r="B46" i="10"/>
  <c r="B47" i="10"/>
  <c r="B49" i="10"/>
  <c r="B38" i="10"/>
  <c r="B37" i="10"/>
  <c r="B53" i="10"/>
  <c r="B51" i="10"/>
  <c r="B52" i="10"/>
  <c r="B56" i="10"/>
  <c r="B54" i="10"/>
  <c r="B55" i="10"/>
  <c r="B58" i="10"/>
  <c r="B57" i="10"/>
  <c r="B59" i="10"/>
  <c r="B61" i="10"/>
  <c r="B60" i="10"/>
  <c r="B62" i="10"/>
  <c r="B63" i="10"/>
  <c r="B64" i="10"/>
  <c r="B101" i="10"/>
  <c r="B100" i="10"/>
  <c r="B99" i="10"/>
  <c r="B104" i="10"/>
  <c r="B103" i="10"/>
  <c r="B98" i="10"/>
  <c r="B97" i="10"/>
  <c r="B96" i="10"/>
  <c r="B95" i="10"/>
  <c r="B94" i="10"/>
  <c r="B102" i="10"/>
  <c r="B93" i="10"/>
  <c r="B91" i="10"/>
  <c r="B92" i="10"/>
  <c r="B90" i="10"/>
  <c r="B89" i="10"/>
  <c r="B88" i="10"/>
  <c r="B87" i="10"/>
  <c r="B85" i="10"/>
  <c r="B86" i="10"/>
  <c r="B84" i="10"/>
  <c r="B82" i="10"/>
  <c r="B83" i="10"/>
  <c r="B81" i="10"/>
  <c r="B80" i="10"/>
  <c r="B78" i="10"/>
  <c r="B77" i="10"/>
  <c r="B75" i="10"/>
  <c r="B74" i="10"/>
  <c r="B73" i="10"/>
  <c r="B72" i="10"/>
  <c r="B68" i="10"/>
  <c r="B67" i="10"/>
  <c r="B71" i="10"/>
  <c r="B70" i="10"/>
  <c r="B69" i="10"/>
  <c r="B34" i="10"/>
  <c r="B33" i="10"/>
  <c r="B32" i="10"/>
  <c r="B31" i="10"/>
  <c r="B30" i="10"/>
  <c r="B29" i="10"/>
  <c r="B27" i="10"/>
  <c r="B21" i="10"/>
  <c r="B26" i="10"/>
  <c r="B20" i="10"/>
  <c r="B25" i="10"/>
  <c r="B24" i="10"/>
  <c r="B23" i="10"/>
  <c r="B22" i="10"/>
  <c r="B17" i="10"/>
  <c r="B16" i="10"/>
  <c r="B156" i="10"/>
  <c r="B155" i="10"/>
  <c r="B154" i="10"/>
  <c r="B153" i="10"/>
  <c r="B7" i="10"/>
  <c r="B9" i="10"/>
  <c r="B13" i="10"/>
  <c r="B5" i="10" l="1"/>
  <c r="B6" i="10"/>
  <c r="B8" i="10"/>
  <c r="B10" i="10"/>
  <c r="B11" i="10"/>
  <c r="B14" i="10"/>
  <c r="B12" i="10"/>
  <c r="B15" i="10"/>
  <c r="B152" i="10" l="1"/>
  <c r="B157" i="10"/>
</calcChain>
</file>

<file path=xl/sharedStrings.xml><?xml version="1.0" encoding="utf-8"?>
<sst xmlns="http://schemas.openxmlformats.org/spreadsheetml/2006/main" count="633" uniqueCount="273">
  <si>
    <t>Počet závodů</t>
  </si>
  <si>
    <t>Kategorie</t>
  </si>
  <si>
    <t>Body</t>
  </si>
  <si>
    <t>Ročník</t>
  </si>
  <si>
    <t>Pořadí</t>
  </si>
  <si>
    <t>Body celkem</t>
  </si>
  <si>
    <t>Celkové pořadí</t>
  </si>
  <si>
    <t>Příjmení a jméno</t>
  </si>
  <si>
    <t>předškoláci</t>
  </si>
  <si>
    <t>předškolačky</t>
  </si>
  <si>
    <t>mladší školáci</t>
  </si>
  <si>
    <t>mladší školačky</t>
  </si>
  <si>
    <t>starší školáci</t>
  </si>
  <si>
    <t>starší školačky</t>
  </si>
  <si>
    <t>Mareš Tomáš</t>
  </si>
  <si>
    <t>Marešová Veronika</t>
  </si>
  <si>
    <t>Fritscher Daniel</t>
  </si>
  <si>
    <t>Čivrná Ellen</t>
  </si>
  <si>
    <t>TJ Liga100 Olomouc</t>
  </si>
  <si>
    <t>AK Šternberk</t>
  </si>
  <si>
    <t>Olomouc</t>
  </si>
  <si>
    <t>Malá cena mladých vytrvalců 2026</t>
  </si>
  <si>
    <t>26.4.2026 Bělkovický kros</t>
  </si>
  <si>
    <t>2.5.2026    Kokina</t>
  </si>
  <si>
    <t>10.5.2026 Skalka</t>
  </si>
  <si>
    <t>5.7.2026 Slunečná</t>
  </si>
  <si>
    <t>10.7.2026     Pětka na dráze</t>
  </si>
  <si>
    <t>Čivrný Mattias</t>
  </si>
  <si>
    <t>Mareš Lukáš</t>
  </si>
  <si>
    <t>Sedlačík Štěpán Hanuš</t>
  </si>
  <si>
    <t>Fišera Matěj</t>
  </si>
  <si>
    <t>Krčková Týna</t>
  </si>
  <si>
    <t>Ambrozková Lina</t>
  </si>
  <si>
    <t>Sedláčková Klára</t>
  </si>
  <si>
    <t>Krejčí Julie</t>
  </si>
  <si>
    <t>Pospíšilová Šarlota</t>
  </si>
  <si>
    <t>Oddíl/Město</t>
  </si>
  <si>
    <t>Bělkovice-Lašťany</t>
  </si>
  <si>
    <t>SK Přerov</t>
  </si>
  <si>
    <t>Dolany</t>
  </si>
  <si>
    <t>Hlušovice</t>
  </si>
  <si>
    <t>Šumperk</t>
  </si>
  <si>
    <t>Šternberk</t>
  </si>
  <si>
    <t>Krček Albert</t>
  </si>
  <si>
    <t>Zedník David</t>
  </si>
  <si>
    <t>Sobek Martin</t>
  </si>
  <si>
    <t>Mrvka Šimon</t>
  </si>
  <si>
    <t>Atletika Nová Hradečná</t>
  </si>
  <si>
    <t>Kalusová Kateřina</t>
  </si>
  <si>
    <t>Pospíšilová Klárka</t>
  </si>
  <si>
    <t>Ambrozková Meda</t>
  </si>
  <si>
    <t>Vémolová Ester</t>
  </si>
  <si>
    <t>Kubánková Amálka</t>
  </si>
  <si>
    <t>Pospíšilová Justýnka</t>
  </si>
  <si>
    <t>Milkov</t>
  </si>
  <si>
    <t>Hepnar Tomáš</t>
  </si>
  <si>
    <t>Stražický Pavel</t>
  </si>
  <si>
    <t>Kubánek Martin</t>
  </si>
  <si>
    <t>Sobek Filip</t>
  </si>
  <si>
    <t>SK Hranice</t>
  </si>
  <si>
    <t>Atletika Uničov</t>
  </si>
  <si>
    <t>Pollaková Tereza</t>
  </si>
  <si>
    <t>Zedníková Klára</t>
  </si>
  <si>
    <t>Lebdušková Andrea</t>
  </si>
  <si>
    <t>Čivrná Emma</t>
  </si>
  <si>
    <t>Bříza František</t>
  </si>
  <si>
    <t>Ptáček Vít</t>
  </si>
  <si>
    <t>Gál Karel</t>
  </si>
  <si>
    <t>Červenka</t>
  </si>
  <si>
    <t>Šobota Milánek</t>
  </si>
  <si>
    <t>TJ Sokol Nová Hradečná</t>
  </si>
  <si>
    <t>Trunda Vilém</t>
  </si>
  <si>
    <t>Suchdol</t>
  </si>
  <si>
    <t>1</t>
  </si>
  <si>
    <t>2</t>
  </si>
  <si>
    <t>3</t>
  </si>
  <si>
    <t>4</t>
  </si>
  <si>
    <t>5</t>
  </si>
  <si>
    <t>6</t>
  </si>
  <si>
    <t>7</t>
  </si>
  <si>
    <t>6-7</t>
  </si>
  <si>
    <t>Ladermon Team</t>
  </si>
  <si>
    <t>Sofková Emma</t>
  </si>
  <si>
    <t>Horka nad Moravou</t>
  </si>
  <si>
    <t>Zlámalová Elena</t>
  </si>
  <si>
    <t>Velfelová Elizabeth</t>
  </si>
  <si>
    <t>Mohelnice</t>
  </si>
  <si>
    <t>Hlušovice/Olomouc</t>
  </si>
  <si>
    <t>Krátká Vendula</t>
  </si>
  <si>
    <t>Atletika poruba</t>
  </si>
  <si>
    <t>Strnadová Barbora</t>
  </si>
  <si>
    <t>Olomouc - Neředín</t>
  </si>
  <si>
    <t>3-4</t>
  </si>
  <si>
    <t>8-9</t>
  </si>
  <si>
    <t>13</t>
  </si>
  <si>
    <t>Ptáček Jindřich</t>
  </si>
  <si>
    <t>Hogel Kryštof</t>
  </si>
  <si>
    <t>Stránský Lukáš</t>
  </si>
  <si>
    <t>Král Tadeáš</t>
  </si>
  <si>
    <t>Štarnov</t>
  </si>
  <si>
    <t>Horňáček Jakub</t>
  </si>
  <si>
    <t>Pluskal Tobias</t>
  </si>
  <si>
    <t>Sofka Jakub</t>
  </si>
  <si>
    <t>Kurfűrst Roman</t>
  </si>
  <si>
    <t>Bílovice</t>
  </si>
  <si>
    <t>Pluskal Teodor</t>
  </si>
  <si>
    <t>6-8</t>
  </si>
  <si>
    <t>11-12</t>
  </si>
  <si>
    <t>14</t>
  </si>
  <si>
    <t>Špičáková Anežka</t>
  </si>
  <si>
    <t>TJ Liga stovkařů Olomouc</t>
  </si>
  <si>
    <t>Fišrová Melánie</t>
  </si>
  <si>
    <t>Kubáčková Markéta</t>
  </si>
  <si>
    <t>Hoselová Heda</t>
  </si>
  <si>
    <t>TJ Sokol Šternberk</t>
  </si>
  <si>
    <t>Slotová Eliška</t>
  </si>
  <si>
    <t>Kulatá Adéla</t>
  </si>
  <si>
    <t>Melicharová Amálie</t>
  </si>
  <si>
    <t>Juřičková Rozálie</t>
  </si>
  <si>
    <t>Praha</t>
  </si>
  <si>
    <t>Strnadová Debora</t>
  </si>
  <si>
    <t>Černochová Julie</t>
  </si>
  <si>
    <t>Trisk Olomouc</t>
  </si>
  <si>
    <t>Heincová Nikola</t>
  </si>
  <si>
    <t>Kulatá Markéta</t>
  </si>
  <si>
    <t>Pluskalová Natálie</t>
  </si>
  <si>
    <t>Korčáková Klára</t>
  </si>
  <si>
    <t>Atletika Poruba</t>
  </si>
  <si>
    <t>Korčáková Julie</t>
  </si>
  <si>
    <t>5-6</t>
  </si>
  <si>
    <t>15</t>
  </si>
  <si>
    <t>Stražický David</t>
  </si>
  <si>
    <t>Matics Marek</t>
  </si>
  <si>
    <t>Slota Matyáš</t>
  </si>
  <si>
    <t>Juříček Antonín</t>
  </si>
  <si>
    <t>Hogel Dominik</t>
  </si>
  <si>
    <t>Kubanka Filip</t>
  </si>
  <si>
    <t>Veselá Eliška</t>
  </si>
  <si>
    <t>Králová Valerie</t>
  </si>
  <si>
    <t>Slezáčková Timea</t>
  </si>
  <si>
    <t>Černochová Nela</t>
  </si>
  <si>
    <t>Mrvková Michaela</t>
  </si>
  <si>
    <t>Petrů Lucie</t>
  </si>
  <si>
    <t>Ostrava</t>
  </si>
  <si>
    <t>Bolová Zuzana</t>
  </si>
  <si>
    <t>Veselá Valérie</t>
  </si>
  <si>
    <t>Veseláidy</t>
  </si>
  <si>
    <t>Spurná Rozárie</t>
  </si>
  <si>
    <t>Příkazy</t>
  </si>
  <si>
    <t>Pokorná Tereza</t>
  </si>
  <si>
    <t>10</t>
  </si>
  <si>
    <t>junioři</t>
  </si>
  <si>
    <t>Maňas Ladislav</t>
  </si>
  <si>
    <t>Maslovská Ivana</t>
  </si>
  <si>
    <t>juniorky</t>
  </si>
  <si>
    <t>Kubáčková Matylda</t>
  </si>
  <si>
    <t>Glouzarová Eliška</t>
  </si>
  <si>
    <t>Skalka</t>
  </si>
  <si>
    <t>Biatlon Prostějov</t>
  </si>
  <si>
    <t>Hrubý Jan</t>
  </si>
  <si>
    <t>Funk Josef</t>
  </si>
  <si>
    <t>Otaslavice</t>
  </si>
  <si>
    <t>Vítek Viliam</t>
  </si>
  <si>
    <t>Sokol Klenovice</t>
  </si>
  <si>
    <t>Nový Mikuláš</t>
  </si>
  <si>
    <t>Glouzar Michael</t>
  </si>
  <si>
    <t>Nový Václav</t>
  </si>
  <si>
    <t>Urbášek Martin</t>
  </si>
  <si>
    <t>Glouzar Jakub</t>
  </si>
  <si>
    <t>Urbášková Adina</t>
  </si>
  <si>
    <t>Pitáková Anna</t>
  </si>
  <si>
    <t>Mlčochová Adéla</t>
  </si>
  <si>
    <t>Hanáková Magdaléna</t>
  </si>
  <si>
    <t>Pinkavová Barbora</t>
  </si>
  <si>
    <t>Hrubá Marie</t>
  </si>
  <si>
    <t>Hanáková Sabina</t>
  </si>
  <si>
    <t>Hýbl Štěpán</t>
  </si>
  <si>
    <t>Prostějov</t>
  </si>
  <si>
    <t>Špičák Marek</t>
  </si>
  <si>
    <t>Fojtová Nikola</t>
  </si>
  <si>
    <t>Plavecké sporty Šternberk</t>
  </si>
  <si>
    <t>Čermáková Kateřina</t>
  </si>
  <si>
    <t>RDRY</t>
  </si>
  <si>
    <t>Mlčochová Sofie</t>
  </si>
  <si>
    <t>Dostálová Sofie</t>
  </si>
  <si>
    <t>17-18</t>
  </si>
  <si>
    <t>19</t>
  </si>
  <si>
    <t>20</t>
  </si>
  <si>
    <t>Špičáková Ivana</t>
  </si>
  <si>
    <t>Liga100</t>
  </si>
  <si>
    <t>Jedličková Hana</t>
  </si>
  <si>
    <t>Brettschneiderová Natálie</t>
  </si>
  <si>
    <t>Fortex Moravský Beroun</t>
  </si>
  <si>
    <t>8</t>
  </si>
  <si>
    <t>9-11</t>
  </si>
  <si>
    <t>16</t>
  </si>
  <si>
    <t>17</t>
  </si>
  <si>
    <t>Polcer Patrik</t>
  </si>
  <si>
    <t>Machala Jakub</t>
  </si>
  <si>
    <t>TJ Moravský Beroun</t>
  </si>
  <si>
    <t>Švajda Jan</t>
  </si>
  <si>
    <t>Růžičková Tereza</t>
  </si>
  <si>
    <t>Menšíková Karolína</t>
  </si>
  <si>
    <t>Frnková Stella</t>
  </si>
  <si>
    <t>Švajdová Stela</t>
  </si>
  <si>
    <t>Frnková Šarlota</t>
  </si>
  <si>
    <t>Skopalová Nela</t>
  </si>
  <si>
    <t>Čivrná Verunka</t>
  </si>
  <si>
    <t>Vémolová Mariana</t>
  </si>
  <si>
    <t>Dobravová Karolína</t>
  </si>
  <si>
    <t>Brettschneiderová Tereza</t>
  </si>
  <si>
    <t>22-24</t>
  </si>
  <si>
    <t>Švajda Vlastimil</t>
  </si>
  <si>
    <t>Jedlička Jiří</t>
  </si>
  <si>
    <t>Švajda Vojtěch</t>
  </si>
  <si>
    <t>Bureš Jan</t>
  </si>
  <si>
    <t>Obšivač Radim</t>
  </si>
  <si>
    <t>Švajda Bohumil</t>
  </si>
  <si>
    <t>Uličný Jakub</t>
  </si>
  <si>
    <t>24</t>
  </si>
  <si>
    <t>27</t>
  </si>
  <si>
    <t>HC Uničov/AK Olomouc/Strukov</t>
  </si>
  <si>
    <t>Bartošová Diana</t>
  </si>
  <si>
    <t>Železná</t>
  </si>
  <si>
    <t>Březinová Klára</t>
  </si>
  <si>
    <t>Janíčková Emma</t>
  </si>
  <si>
    <t>Lebdušková Marie</t>
  </si>
  <si>
    <t>Bartošová Lea</t>
  </si>
  <si>
    <t>18</t>
  </si>
  <si>
    <t>21</t>
  </si>
  <si>
    <t>Březina Daniel</t>
  </si>
  <si>
    <t>Frančák Tomáš</t>
  </si>
  <si>
    <t>Kubišta Vladimír</t>
  </si>
  <si>
    <t>Schneider Filip</t>
  </si>
  <si>
    <t>Baláček Jonáš</t>
  </si>
  <si>
    <t>Běháme z Jívové</t>
  </si>
  <si>
    <t>Machala Dan</t>
  </si>
  <si>
    <t>Bortl Lukáš</t>
  </si>
  <si>
    <t>Frnka Pavel</t>
  </si>
  <si>
    <t>Maťo Mikuláš</t>
  </si>
  <si>
    <t>Slinták Josef</t>
  </si>
  <si>
    <t>Hedrich Jan</t>
  </si>
  <si>
    <t>SK Severka Šumperk</t>
  </si>
  <si>
    <t>Řezníček Tadeáš</t>
  </si>
  <si>
    <t>Moravský Beroun</t>
  </si>
  <si>
    <t>Kotula Jakub</t>
  </si>
  <si>
    <t>Plainer Valerie</t>
  </si>
  <si>
    <t>Večeřová Tereza</t>
  </si>
  <si>
    <t>9</t>
  </si>
  <si>
    <t>Kurfűrst Ivo</t>
  </si>
  <si>
    <t>Byrtus Patrik</t>
  </si>
  <si>
    <t>Luběnice</t>
  </si>
  <si>
    <t>12</t>
  </si>
  <si>
    <t>11</t>
  </si>
  <si>
    <t>11-13</t>
  </si>
  <si>
    <t>22</t>
  </si>
  <si>
    <t>23</t>
  </si>
  <si>
    <t>25</t>
  </si>
  <si>
    <t>26</t>
  </si>
  <si>
    <t>28</t>
  </si>
  <si>
    <t>29</t>
  </si>
  <si>
    <t>30</t>
  </si>
  <si>
    <t>Stránská Viktorie</t>
  </si>
  <si>
    <t>23-24</t>
  </si>
  <si>
    <t>26-27</t>
  </si>
  <si>
    <t>29-37</t>
  </si>
  <si>
    <t>38-40</t>
  </si>
  <si>
    <t>Halas Matěj</t>
  </si>
  <si>
    <t>AHA Vyškov</t>
  </si>
  <si>
    <t>16-17</t>
  </si>
  <si>
    <t>18-19</t>
  </si>
  <si>
    <t>Byrtusová Eliška</t>
  </si>
  <si>
    <t>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</si>
</sst>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charset val="238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FFFF00"/>
      <name val="Arial"/>
      <family val="2"/>
    </font>
    <font>
      <b/>
      <sz val="22"/>
      <color theme="5" tint="-0.249977111117893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24">
    <xf numFmtId="0" fontId="0" fillId="0" borderId="0" xfId="0"/>
    <xf numFmtId="0" fontId="4" fillId="0" borderId="0" xfId="0" applyFont="1"/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4" fillId="2" borderId="0" xfId="0" applyFont="1" applyFill="1"/>
    <xf numFmtId="49" fontId="4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/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1" xfId="0" applyNumberFormat="1" applyFont="1" applyFill="1" applyBorder="1" applyAlignment="1"/>
    <xf numFmtId="49" fontId="4" fillId="0" borderId="1" xfId="0" applyNumberFormat="1" applyFont="1" applyFill="1" applyBorder="1" applyAlignment="1"/>
    <xf numFmtId="49" fontId="4" fillId="0" borderId="9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9" fontId="4" fillId="3" borderId="13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4" fillId="3" borderId="8" xfId="0" applyNumberFormat="1" applyFont="1" applyFill="1" applyBorder="1" applyAlignment="1"/>
    <xf numFmtId="0" fontId="4" fillId="3" borderId="8" xfId="0" applyNumberFormat="1" applyFont="1" applyFill="1" applyBorder="1" applyAlignment="1"/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49" fontId="4" fillId="4" borderId="9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/>
    <xf numFmtId="0" fontId="4" fillId="4" borderId="1" xfId="0" applyNumberFormat="1" applyFont="1" applyFill="1" applyBorder="1" applyAlignment="1"/>
    <xf numFmtId="0" fontId="4" fillId="4" borderId="18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3" borderId="1" xfId="0" applyNumberFormat="1" applyFont="1" applyFill="1" applyBorder="1" applyAlignment="1"/>
    <xf numFmtId="49" fontId="4" fillId="3" borderId="1" xfId="0" applyNumberFormat="1" applyFont="1" applyFill="1" applyBorder="1"/>
    <xf numFmtId="0" fontId="1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/>
    <xf numFmtId="0" fontId="7" fillId="0" borderId="1" xfId="0" applyFont="1" applyFill="1" applyBorder="1"/>
    <xf numFmtId="0" fontId="7" fillId="0" borderId="1" xfId="0" applyNumberFormat="1" applyFont="1" applyFill="1" applyBorder="1" applyAlignment="1"/>
    <xf numFmtId="0" fontId="7" fillId="4" borderId="1" xfId="0" applyNumberFormat="1" applyFont="1" applyFill="1" applyBorder="1" applyAlignment="1"/>
    <xf numFmtId="0" fontId="4" fillId="0" borderId="9" xfId="0" applyNumberFormat="1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49" fontId="4" fillId="3" borderId="7" xfId="0" applyNumberFormat="1" applyFont="1" applyFill="1" applyBorder="1"/>
    <xf numFmtId="0" fontId="4" fillId="3" borderId="7" xfId="0" applyNumberFormat="1" applyFont="1" applyFill="1" applyBorder="1" applyAlignment="1"/>
    <xf numFmtId="0" fontId="4" fillId="3" borderId="1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49" fontId="4" fillId="4" borderId="1" xfId="0" applyNumberFormat="1" applyFont="1" applyFill="1" applyBorder="1" applyAlignment="1"/>
    <xf numFmtId="0" fontId="12" fillId="0" borderId="7" xfId="0" applyNumberFormat="1" applyFont="1" applyFill="1" applyBorder="1" applyAlignment="1"/>
    <xf numFmtId="0" fontId="3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0" fontId="3" fillId="0" borderId="0" xfId="0" applyNumberFormat="1" applyFont="1" applyBorder="1" applyAlignment="1"/>
    <xf numFmtId="0" fontId="3" fillId="0" borderId="0" xfId="0" applyNumberFormat="1" applyFont="1" applyAlignment="1"/>
    <xf numFmtId="0" fontId="6" fillId="3" borderId="8" xfId="0" applyFont="1" applyFill="1" applyBorder="1" applyAlignment="1">
      <alignment horizontal="center"/>
    </xf>
    <xf numFmtId="0" fontId="4" fillId="3" borderId="8" xfId="0" applyFont="1" applyFill="1" applyBorder="1"/>
    <xf numFmtId="0" fontId="6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0" borderId="1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4" borderId="1" xfId="2" applyFont="1" applyFill="1" applyBorder="1"/>
    <xf numFmtId="0" fontId="13" fillId="4" borderId="1" xfId="2" applyFont="1" applyFill="1" applyBorder="1" applyAlignment="1"/>
    <xf numFmtId="0" fontId="13" fillId="4" borderId="1" xfId="2" applyFont="1" applyFill="1" applyBorder="1"/>
    <xf numFmtId="0" fontId="4" fillId="0" borderId="1" xfId="0" applyFont="1" applyFill="1" applyBorder="1" applyAlignment="1"/>
    <xf numFmtId="0" fontId="4" fillId="0" borderId="1" xfId="2" applyFont="1" applyFill="1" applyBorder="1"/>
    <xf numFmtId="0" fontId="13" fillId="0" borderId="1" xfId="2" applyFont="1" applyFill="1" applyBorder="1" applyAlignment="1"/>
    <xf numFmtId="0" fontId="4" fillId="3" borderId="1" xfId="2" applyFont="1" applyFill="1" applyBorder="1"/>
    <xf numFmtId="0" fontId="13" fillId="3" borderId="1" xfId="2" applyFont="1" applyFill="1" applyBorder="1"/>
    <xf numFmtId="0" fontId="13" fillId="0" borderId="1" xfId="2" applyFont="1" applyFill="1" applyBorder="1"/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</cellXfs>
  <cellStyles count="3">
    <cellStyle name="Normální" xfId="0" builtinId="0"/>
    <cellStyle name="Normální 2" xfId="1" xr:uid="{00000000-0005-0000-0000-000001000000}"/>
    <cellStyle name="Normální 4" xfId="2" xr:uid="{00000000-0005-0000-0000-000002000000}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1"/>
  <sheetViews>
    <sheetView tabSelected="1" topLeftCell="A76" zoomScale="93" zoomScaleNormal="93" workbookViewId="0">
      <selection activeCell="A151" sqref="A151"/>
    </sheetView>
  </sheetViews>
  <sheetFormatPr defaultColWidth="9.1796875" defaultRowHeight="12.5" x14ac:dyDescent="0.25"/>
  <cols>
    <col min="1" max="1" width="8.81640625" style="24" bestFit="1" customWidth="1"/>
    <col min="2" max="2" width="12.54296875" style="1" bestFit="1" customWidth="1"/>
    <col min="3" max="3" width="8.81640625" style="20" bestFit="1" customWidth="1"/>
    <col min="4" max="5" width="24.54296875" style="18" customWidth="1"/>
    <col min="6" max="6" width="8.26953125" style="96" customWidth="1"/>
    <col min="7" max="7" width="21.453125" style="19" customWidth="1"/>
    <col min="8" max="17" width="7.1796875" style="20" customWidth="1"/>
    <col min="18" max="16384" width="9.1796875" style="1"/>
  </cols>
  <sheetData>
    <row r="1" spans="1:17" ht="42.75" customHeight="1" x14ac:dyDescent="0.6">
      <c r="A1" s="120" t="s">
        <v>21</v>
      </c>
      <c r="B1" s="121"/>
      <c r="C1" s="121"/>
      <c r="D1" s="121"/>
      <c r="E1" s="121"/>
      <c r="F1" s="121"/>
      <c r="G1" s="122"/>
      <c r="H1" s="117" t="s">
        <v>22</v>
      </c>
      <c r="I1" s="123"/>
      <c r="J1" s="117" t="s">
        <v>23</v>
      </c>
      <c r="K1" s="118"/>
      <c r="L1" s="119" t="s">
        <v>24</v>
      </c>
      <c r="M1" s="123"/>
      <c r="N1" s="117" t="s">
        <v>25</v>
      </c>
      <c r="O1" s="118"/>
      <c r="P1" s="119" t="s">
        <v>26</v>
      </c>
      <c r="Q1" s="118"/>
    </row>
    <row r="2" spans="1:17" ht="26.5" thickBot="1" x14ac:dyDescent="0.35">
      <c r="A2" s="29" t="s">
        <v>6</v>
      </c>
      <c r="B2" s="30" t="s">
        <v>5</v>
      </c>
      <c r="C2" s="30" t="s">
        <v>0</v>
      </c>
      <c r="D2" s="31" t="s">
        <v>7</v>
      </c>
      <c r="E2" s="31" t="s">
        <v>36</v>
      </c>
      <c r="F2" s="92" t="s">
        <v>3</v>
      </c>
      <c r="G2" s="90" t="s">
        <v>1</v>
      </c>
      <c r="H2" s="34" t="s">
        <v>4</v>
      </c>
      <c r="I2" s="33" t="s">
        <v>2</v>
      </c>
      <c r="J2" s="34" t="s">
        <v>4</v>
      </c>
      <c r="K2" s="35" t="s">
        <v>2</v>
      </c>
      <c r="L2" s="32" t="s">
        <v>4</v>
      </c>
      <c r="M2" s="33" t="s">
        <v>2</v>
      </c>
      <c r="N2" s="34" t="s">
        <v>4</v>
      </c>
      <c r="O2" s="35" t="s">
        <v>2</v>
      </c>
      <c r="P2" s="32" t="s">
        <v>4</v>
      </c>
      <c r="Q2" s="35" t="s">
        <v>2</v>
      </c>
    </row>
    <row r="3" spans="1:17" ht="15" customHeight="1" x14ac:dyDescent="0.3">
      <c r="A3" s="39" t="s">
        <v>73</v>
      </c>
      <c r="B3" s="40">
        <v>35</v>
      </c>
      <c r="C3" s="97">
        <v>4</v>
      </c>
      <c r="D3" s="41" t="s">
        <v>27</v>
      </c>
      <c r="E3" s="98" t="s">
        <v>20</v>
      </c>
      <c r="F3" s="42">
        <v>2021</v>
      </c>
      <c r="G3" s="89" t="s">
        <v>8</v>
      </c>
      <c r="H3" s="45">
        <v>1</v>
      </c>
      <c r="I3" s="44">
        <v>12</v>
      </c>
      <c r="J3" s="45">
        <v>2</v>
      </c>
      <c r="K3" s="46">
        <v>10</v>
      </c>
      <c r="L3" s="43">
        <v>2</v>
      </c>
      <c r="M3" s="44">
        <v>10</v>
      </c>
      <c r="N3" s="45"/>
      <c r="O3" s="46"/>
      <c r="P3" s="43">
        <v>1</v>
      </c>
      <c r="Q3" s="46">
        <v>12</v>
      </c>
    </row>
    <row r="4" spans="1:17" s="6" customFormat="1" ht="15" customHeight="1" x14ac:dyDescent="0.3">
      <c r="A4" s="53" t="s">
        <v>74</v>
      </c>
      <c r="B4" s="54">
        <v>33</v>
      </c>
      <c r="C4" s="99">
        <v>4</v>
      </c>
      <c r="D4" s="55" t="s">
        <v>28</v>
      </c>
      <c r="E4" s="100" t="s">
        <v>19</v>
      </c>
      <c r="F4" s="56">
        <v>2022</v>
      </c>
      <c r="G4" s="79" t="s">
        <v>8</v>
      </c>
      <c r="H4" s="59">
        <v>2</v>
      </c>
      <c r="I4" s="58">
        <v>10</v>
      </c>
      <c r="J4" s="59"/>
      <c r="K4" s="60"/>
      <c r="L4" s="57">
        <v>3</v>
      </c>
      <c r="M4" s="58">
        <v>9</v>
      </c>
      <c r="N4" s="59">
        <v>1</v>
      </c>
      <c r="O4" s="60">
        <v>12</v>
      </c>
      <c r="P4" s="57">
        <v>2</v>
      </c>
      <c r="Q4" s="60">
        <v>10</v>
      </c>
    </row>
    <row r="5" spans="1:17" ht="15" customHeight="1" x14ac:dyDescent="0.25">
      <c r="A5" s="53" t="s">
        <v>92</v>
      </c>
      <c r="B5" s="54">
        <f t="shared" ref="B5:B15" si="0">I5+K5+M5+O5+Q5</f>
        <v>12</v>
      </c>
      <c r="C5" s="54">
        <v>1</v>
      </c>
      <c r="D5" s="55" t="s">
        <v>65</v>
      </c>
      <c r="E5" s="100" t="s">
        <v>20</v>
      </c>
      <c r="F5" s="56">
        <v>2021</v>
      </c>
      <c r="G5" s="79" t="s">
        <v>8</v>
      </c>
      <c r="H5" s="59"/>
      <c r="I5" s="58"/>
      <c r="J5" s="59">
        <v>1</v>
      </c>
      <c r="K5" s="60">
        <v>12</v>
      </c>
      <c r="L5" s="57"/>
      <c r="M5" s="58"/>
      <c r="N5" s="59"/>
      <c r="O5" s="60"/>
      <c r="P5" s="57"/>
      <c r="Q5" s="60"/>
    </row>
    <row r="6" spans="1:17" ht="15" customHeight="1" x14ac:dyDescent="0.25">
      <c r="A6" s="53" t="s">
        <v>92</v>
      </c>
      <c r="B6" s="54">
        <f t="shared" si="0"/>
        <v>12</v>
      </c>
      <c r="C6" s="54">
        <v>1</v>
      </c>
      <c r="D6" s="55" t="s">
        <v>159</v>
      </c>
      <c r="E6" s="100" t="s">
        <v>157</v>
      </c>
      <c r="F6" s="56">
        <v>2021</v>
      </c>
      <c r="G6" s="79" t="s">
        <v>8</v>
      </c>
      <c r="H6" s="59"/>
      <c r="I6" s="58"/>
      <c r="J6" s="59"/>
      <c r="K6" s="60"/>
      <c r="L6" s="57">
        <v>1</v>
      </c>
      <c r="M6" s="58">
        <v>12</v>
      </c>
      <c r="N6" s="59"/>
      <c r="O6" s="60"/>
      <c r="P6" s="57"/>
      <c r="Q6" s="60"/>
    </row>
    <row r="7" spans="1:17" ht="15" customHeight="1" x14ac:dyDescent="0.25">
      <c r="A7" s="27" t="s">
        <v>77</v>
      </c>
      <c r="B7" s="21">
        <f t="shared" si="0"/>
        <v>10</v>
      </c>
      <c r="C7" s="21">
        <v>1</v>
      </c>
      <c r="D7" s="22" t="s">
        <v>197</v>
      </c>
      <c r="E7" s="101" t="s">
        <v>119</v>
      </c>
      <c r="F7" s="25">
        <v>2023</v>
      </c>
      <c r="G7" s="80" t="s">
        <v>8</v>
      </c>
      <c r="H7" s="38"/>
      <c r="I7" s="37"/>
      <c r="J7" s="38"/>
      <c r="K7" s="28"/>
      <c r="L7" s="36"/>
      <c r="M7" s="37"/>
      <c r="N7" s="38">
        <v>2</v>
      </c>
      <c r="O7" s="28">
        <v>10</v>
      </c>
      <c r="P7" s="36"/>
      <c r="Q7" s="28"/>
    </row>
    <row r="8" spans="1:17" ht="15" customHeight="1" x14ac:dyDescent="0.25">
      <c r="A8" s="27" t="s">
        <v>80</v>
      </c>
      <c r="B8" s="21">
        <f t="shared" si="0"/>
        <v>9</v>
      </c>
      <c r="C8" s="21">
        <v>1</v>
      </c>
      <c r="D8" s="26" t="s">
        <v>29</v>
      </c>
      <c r="E8" s="101" t="s">
        <v>37</v>
      </c>
      <c r="F8" s="25">
        <v>2022</v>
      </c>
      <c r="G8" s="80" t="s">
        <v>8</v>
      </c>
      <c r="H8" s="38">
        <v>3</v>
      </c>
      <c r="I8" s="37">
        <v>9</v>
      </c>
      <c r="J8" s="38"/>
      <c r="K8" s="28"/>
      <c r="L8" s="36"/>
      <c r="M8" s="37"/>
      <c r="N8" s="38"/>
      <c r="O8" s="28"/>
      <c r="P8" s="36"/>
      <c r="Q8" s="28"/>
    </row>
    <row r="9" spans="1:17" ht="15" customHeight="1" x14ac:dyDescent="0.25">
      <c r="A9" s="27" t="s">
        <v>106</v>
      </c>
      <c r="B9" s="21">
        <f>I9+K9+M9+O9+Q9</f>
        <v>9</v>
      </c>
      <c r="C9" s="21">
        <v>1</v>
      </c>
      <c r="D9" s="22" t="s">
        <v>198</v>
      </c>
      <c r="E9" s="101" t="s">
        <v>199</v>
      </c>
      <c r="F9" s="25">
        <v>2022</v>
      </c>
      <c r="G9" s="80" t="s">
        <v>8</v>
      </c>
      <c r="H9" s="38"/>
      <c r="I9" s="37"/>
      <c r="J9" s="38"/>
      <c r="K9" s="28"/>
      <c r="L9" s="36"/>
      <c r="M9" s="37"/>
      <c r="N9" s="38">
        <v>3</v>
      </c>
      <c r="O9" s="28">
        <v>9</v>
      </c>
      <c r="P9" s="36"/>
      <c r="Q9" s="28"/>
    </row>
    <row r="10" spans="1:17" ht="15" customHeight="1" x14ac:dyDescent="0.25">
      <c r="A10" s="27" t="s">
        <v>193</v>
      </c>
      <c r="B10" s="21">
        <f t="shared" si="0"/>
        <v>9</v>
      </c>
      <c r="C10" s="21">
        <v>1</v>
      </c>
      <c r="D10" s="22" t="s">
        <v>66</v>
      </c>
      <c r="E10" s="101" t="s">
        <v>83</v>
      </c>
      <c r="F10" s="25">
        <v>2021</v>
      </c>
      <c r="G10" s="80" t="s">
        <v>8</v>
      </c>
      <c r="H10" s="38"/>
      <c r="I10" s="37"/>
      <c r="J10" s="38">
        <v>3</v>
      </c>
      <c r="K10" s="28">
        <v>9</v>
      </c>
      <c r="L10" s="36"/>
      <c r="M10" s="37"/>
      <c r="N10" s="38"/>
      <c r="O10" s="28"/>
      <c r="P10" s="36"/>
      <c r="Q10" s="28"/>
    </row>
    <row r="11" spans="1:17" ht="15" customHeight="1" x14ac:dyDescent="0.25">
      <c r="A11" s="27" t="s">
        <v>194</v>
      </c>
      <c r="B11" s="21">
        <f t="shared" si="0"/>
        <v>8</v>
      </c>
      <c r="C11" s="21">
        <v>1</v>
      </c>
      <c r="D11" s="22" t="s">
        <v>30</v>
      </c>
      <c r="E11" s="101" t="s">
        <v>20</v>
      </c>
      <c r="F11" s="25">
        <v>2022</v>
      </c>
      <c r="G11" s="80" t="s">
        <v>8</v>
      </c>
      <c r="H11" s="38">
        <v>4</v>
      </c>
      <c r="I11" s="37">
        <v>8</v>
      </c>
      <c r="J11" s="38"/>
      <c r="K11" s="28"/>
      <c r="L11" s="36"/>
      <c r="M11" s="37"/>
      <c r="N11" s="38"/>
      <c r="O11" s="28"/>
      <c r="P11" s="36"/>
      <c r="Q11" s="28"/>
    </row>
    <row r="12" spans="1:17" ht="15" customHeight="1" x14ac:dyDescent="0.25">
      <c r="A12" s="27" t="s">
        <v>194</v>
      </c>
      <c r="B12" s="21">
        <f t="shared" si="0"/>
        <v>8</v>
      </c>
      <c r="C12" s="21">
        <v>1</v>
      </c>
      <c r="D12" s="22" t="s">
        <v>160</v>
      </c>
      <c r="E12" s="101" t="s">
        <v>161</v>
      </c>
      <c r="F12" s="25">
        <v>2022</v>
      </c>
      <c r="G12" s="80" t="s">
        <v>8</v>
      </c>
      <c r="H12" s="38"/>
      <c r="I12" s="37"/>
      <c r="J12" s="38"/>
      <c r="K12" s="28"/>
      <c r="L12" s="36">
        <v>4</v>
      </c>
      <c r="M12" s="37">
        <v>8</v>
      </c>
      <c r="N12" s="38"/>
      <c r="O12" s="28"/>
      <c r="P12" s="36"/>
      <c r="Q12" s="28"/>
    </row>
    <row r="13" spans="1:17" ht="15" customHeight="1" x14ac:dyDescent="0.25">
      <c r="A13" s="27" t="s">
        <v>194</v>
      </c>
      <c r="B13" s="21">
        <f t="shared" si="0"/>
        <v>8</v>
      </c>
      <c r="C13" s="21">
        <v>1</v>
      </c>
      <c r="D13" s="22" t="s">
        <v>200</v>
      </c>
      <c r="E13" s="101" t="s">
        <v>192</v>
      </c>
      <c r="F13" s="25">
        <v>2022</v>
      </c>
      <c r="G13" s="80" t="s">
        <v>8</v>
      </c>
      <c r="H13" s="38"/>
      <c r="I13" s="37"/>
      <c r="J13" s="38"/>
      <c r="K13" s="28"/>
      <c r="L13" s="36"/>
      <c r="M13" s="37"/>
      <c r="N13" s="38">
        <v>4</v>
      </c>
      <c r="O13" s="28">
        <v>8</v>
      </c>
      <c r="P13" s="36"/>
      <c r="Q13" s="28"/>
    </row>
    <row r="14" spans="1:17" ht="15" customHeight="1" x14ac:dyDescent="0.25">
      <c r="A14" s="27" t="s">
        <v>252</v>
      </c>
      <c r="B14" s="21">
        <f>I14+K14+M14+O14+Q14</f>
        <v>8</v>
      </c>
      <c r="C14" s="21">
        <v>1</v>
      </c>
      <c r="D14" s="22" t="s">
        <v>67</v>
      </c>
      <c r="E14" s="101" t="s">
        <v>68</v>
      </c>
      <c r="F14" s="25">
        <v>2021</v>
      </c>
      <c r="G14" s="80" t="s">
        <v>8</v>
      </c>
      <c r="H14" s="38"/>
      <c r="I14" s="37"/>
      <c r="J14" s="38">
        <v>4</v>
      </c>
      <c r="K14" s="28">
        <v>8</v>
      </c>
      <c r="L14" s="36"/>
      <c r="M14" s="37"/>
      <c r="N14" s="38"/>
      <c r="O14" s="28"/>
      <c r="P14" s="36"/>
      <c r="Q14" s="28"/>
    </row>
    <row r="15" spans="1:17" ht="15" customHeight="1" x14ac:dyDescent="0.25">
      <c r="A15" s="27" t="s">
        <v>94</v>
      </c>
      <c r="B15" s="21">
        <f t="shared" si="0"/>
        <v>7</v>
      </c>
      <c r="C15" s="21">
        <v>1</v>
      </c>
      <c r="D15" s="22" t="s">
        <v>69</v>
      </c>
      <c r="E15" s="101" t="s">
        <v>70</v>
      </c>
      <c r="F15" s="25">
        <v>2022</v>
      </c>
      <c r="G15" s="80" t="s">
        <v>8</v>
      </c>
      <c r="H15" s="38"/>
      <c r="I15" s="37"/>
      <c r="J15" s="38">
        <v>5</v>
      </c>
      <c r="K15" s="28">
        <v>7</v>
      </c>
      <c r="L15" s="36"/>
      <c r="M15" s="37"/>
      <c r="N15" s="38"/>
      <c r="O15" s="28"/>
      <c r="P15" s="36"/>
      <c r="Q15" s="28"/>
    </row>
    <row r="16" spans="1:17" ht="15" customHeight="1" x14ac:dyDescent="0.25">
      <c r="A16" s="70">
        <v>14</v>
      </c>
      <c r="B16" s="21">
        <f t="shared" ref="B16" si="1">I16+K16+M16+O16+Q16</f>
        <v>6</v>
      </c>
      <c r="C16" s="21">
        <v>1</v>
      </c>
      <c r="D16" s="22" t="s">
        <v>71</v>
      </c>
      <c r="E16" s="101" t="s">
        <v>72</v>
      </c>
      <c r="F16" s="25">
        <v>2021</v>
      </c>
      <c r="G16" s="80" t="s">
        <v>8</v>
      </c>
      <c r="H16" s="38"/>
      <c r="I16" s="37"/>
      <c r="J16" s="38">
        <v>6</v>
      </c>
      <c r="K16" s="28">
        <v>6</v>
      </c>
      <c r="L16" s="36"/>
      <c r="M16" s="37"/>
      <c r="N16" s="38"/>
      <c r="O16" s="28"/>
      <c r="P16" s="36"/>
      <c r="Q16" s="28"/>
    </row>
    <row r="17" spans="1:17" ht="15" customHeight="1" x14ac:dyDescent="0.25">
      <c r="A17" s="47" t="s">
        <v>73</v>
      </c>
      <c r="B17" s="48">
        <f>I17+K17+M17+O17+Q17</f>
        <v>34</v>
      </c>
      <c r="C17" s="48">
        <v>3</v>
      </c>
      <c r="D17" s="62" t="s">
        <v>32</v>
      </c>
      <c r="E17" s="102" t="s">
        <v>19</v>
      </c>
      <c r="F17" s="61">
        <v>2022</v>
      </c>
      <c r="G17" s="78" t="s">
        <v>9</v>
      </c>
      <c r="H17" s="51">
        <v>2</v>
      </c>
      <c r="I17" s="50">
        <v>10</v>
      </c>
      <c r="J17" s="51"/>
      <c r="K17" s="52"/>
      <c r="L17" s="49"/>
      <c r="M17" s="50"/>
      <c r="N17" s="51">
        <v>1</v>
      </c>
      <c r="O17" s="52">
        <v>12</v>
      </c>
      <c r="P17" s="49">
        <v>1</v>
      </c>
      <c r="Q17" s="52">
        <v>12</v>
      </c>
    </row>
    <row r="18" spans="1:17" ht="15" customHeight="1" x14ac:dyDescent="0.3">
      <c r="A18" s="53" t="s">
        <v>74</v>
      </c>
      <c r="B18" s="54">
        <v>34</v>
      </c>
      <c r="C18" s="99">
        <v>5</v>
      </c>
      <c r="D18" s="91" t="s">
        <v>33</v>
      </c>
      <c r="E18" s="100" t="s">
        <v>39</v>
      </c>
      <c r="F18" s="56">
        <v>2022</v>
      </c>
      <c r="G18" s="79" t="s">
        <v>9</v>
      </c>
      <c r="H18" s="59">
        <v>3</v>
      </c>
      <c r="I18" s="58">
        <v>9</v>
      </c>
      <c r="J18" s="59">
        <v>2</v>
      </c>
      <c r="K18" s="60">
        <v>10</v>
      </c>
      <c r="L18" s="57">
        <v>1</v>
      </c>
      <c r="M18" s="58">
        <v>12</v>
      </c>
      <c r="N18" s="59">
        <v>2</v>
      </c>
      <c r="O18" s="60">
        <v>10</v>
      </c>
      <c r="P18" s="57">
        <v>2</v>
      </c>
      <c r="Q18" s="60">
        <v>10</v>
      </c>
    </row>
    <row r="19" spans="1:17" ht="15" customHeight="1" x14ac:dyDescent="0.3">
      <c r="A19" s="53" t="s">
        <v>75</v>
      </c>
      <c r="B19" s="54">
        <v>27</v>
      </c>
      <c r="C19" s="99">
        <v>5</v>
      </c>
      <c r="D19" s="55" t="s">
        <v>34</v>
      </c>
      <c r="E19" s="100" t="s">
        <v>87</v>
      </c>
      <c r="F19" s="56">
        <v>2021</v>
      </c>
      <c r="G19" s="79" t="s">
        <v>9</v>
      </c>
      <c r="H19" s="59">
        <v>4</v>
      </c>
      <c r="I19" s="58">
        <v>8</v>
      </c>
      <c r="J19" s="59">
        <v>6</v>
      </c>
      <c r="K19" s="60">
        <v>6</v>
      </c>
      <c r="L19" s="57">
        <v>3</v>
      </c>
      <c r="M19" s="58">
        <v>9</v>
      </c>
      <c r="N19" s="59">
        <v>5</v>
      </c>
      <c r="O19" s="60">
        <v>7</v>
      </c>
      <c r="P19" s="57">
        <v>4</v>
      </c>
      <c r="Q19" s="60">
        <v>8</v>
      </c>
    </row>
    <row r="20" spans="1:17" ht="15" customHeight="1" x14ac:dyDescent="0.25">
      <c r="A20" s="27" t="s">
        <v>76</v>
      </c>
      <c r="B20" s="21">
        <f>I20+K20+M20+O20+Q20</f>
        <v>18</v>
      </c>
      <c r="C20" s="21">
        <v>2</v>
      </c>
      <c r="D20" s="22" t="s">
        <v>188</v>
      </c>
      <c r="E20" s="101" t="s">
        <v>189</v>
      </c>
      <c r="F20" s="25">
        <v>2021</v>
      </c>
      <c r="G20" s="80" t="s">
        <v>9</v>
      </c>
      <c r="H20" s="38"/>
      <c r="I20" s="37"/>
      <c r="J20" s="38"/>
      <c r="K20" s="28"/>
      <c r="L20" s="36"/>
      <c r="M20" s="37"/>
      <c r="N20" s="38">
        <v>3</v>
      </c>
      <c r="O20" s="28">
        <v>9</v>
      </c>
      <c r="P20" s="36">
        <v>3</v>
      </c>
      <c r="Q20" s="28">
        <v>9</v>
      </c>
    </row>
    <row r="21" spans="1:17" ht="15" customHeight="1" x14ac:dyDescent="0.25">
      <c r="A21" s="27" t="s">
        <v>77</v>
      </c>
      <c r="B21" s="21">
        <f>I21+K21+M21+O21+Q21</f>
        <v>14</v>
      </c>
      <c r="C21" s="21">
        <v>2</v>
      </c>
      <c r="D21" s="22" t="s">
        <v>247</v>
      </c>
      <c r="E21" s="101" t="s">
        <v>158</v>
      </c>
      <c r="F21" s="25">
        <v>2022</v>
      </c>
      <c r="G21" s="80" t="s">
        <v>9</v>
      </c>
      <c r="H21" s="38"/>
      <c r="I21" s="37"/>
      <c r="J21" s="38"/>
      <c r="K21" s="28"/>
      <c r="L21" s="36">
        <v>4</v>
      </c>
      <c r="M21" s="37">
        <v>8</v>
      </c>
      <c r="N21" s="38"/>
      <c r="O21" s="28"/>
      <c r="P21" s="36">
        <v>6</v>
      </c>
      <c r="Q21" s="28">
        <v>6</v>
      </c>
    </row>
    <row r="22" spans="1:17" ht="15" customHeight="1" x14ac:dyDescent="0.25">
      <c r="A22" s="27" t="s">
        <v>80</v>
      </c>
      <c r="B22" s="21">
        <f t="shared" ref="B22:B51" si="2">I22+K22+M22+O22+Q22</f>
        <v>12</v>
      </c>
      <c r="C22" s="21">
        <v>1</v>
      </c>
      <c r="D22" s="26" t="s">
        <v>31</v>
      </c>
      <c r="E22" s="101" t="s">
        <v>38</v>
      </c>
      <c r="F22" s="25">
        <v>2021</v>
      </c>
      <c r="G22" s="80" t="s">
        <v>9</v>
      </c>
      <c r="H22" s="38">
        <v>1</v>
      </c>
      <c r="I22" s="37">
        <v>12</v>
      </c>
      <c r="J22" s="38"/>
      <c r="K22" s="28"/>
      <c r="L22" s="36"/>
      <c r="M22" s="37"/>
      <c r="N22" s="38"/>
      <c r="O22" s="28"/>
      <c r="P22" s="36"/>
      <c r="Q22" s="28"/>
    </row>
    <row r="23" spans="1:17" ht="15" customHeight="1" x14ac:dyDescent="0.25">
      <c r="A23" s="27" t="s">
        <v>80</v>
      </c>
      <c r="B23" s="21">
        <f t="shared" si="2"/>
        <v>12</v>
      </c>
      <c r="C23" s="21">
        <v>1</v>
      </c>
      <c r="D23" s="22" t="s">
        <v>155</v>
      </c>
      <c r="E23" s="101" t="s">
        <v>81</v>
      </c>
      <c r="F23" s="25">
        <v>2021</v>
      </c>
      <c r="G23" s="80" t="s">
        <v>9</v>
      </c>
      <c r="H23" s="38"/>
      <c r="I23" s="37"/>
      <c r="J23" s="38">
        <v>1</v>
      </c>
      <c r="K23" s="28">
        <v>12</v>
      </c>
      <c r="L23" s="36"/>
      <c r="M23" s="37"/>
      <c r="N23" s="38"/>
      <c r="O23" s="28"/>
      <c r="P23" s="36"/>
      <c r="Q23" s="28"/>
    </row>
    <row r="24" spans="1:17" ht="15" customHeight="1" x14ac:dyDescent="0.25">
      <c r="A24" s="27" t="s">
        <v>193</v>
      </c>
      <c r="B24" s="21">
        <f t="shared" si="2"/>
        <v>10</v>
      </c>
      <c r="C24" s="21">
        <v>1</v>
      </c>
      <c r="D24" s="22" t="s">
        <v>156</v>
      </c>
      <c r="E24" s="101" t="s">
        <v>157</v>
      </c>
      <c r="F24" s="25">
        <v>2021</v>
      </c>
      <c r="G24" s="80" t="s">
        <v>9</v>
      </c>
      <c r="H24" s="38"/>
      <c r="I24" s="37"/>
      <c r="J24" s="38"/>
      <c r="K24" s="28"/>
      <c r="L24" s="36">
        <v>2</v>
      </c>
      <c r="M24" s="37">
        <v>10</v>
      </c>
      <c r="N24" s="38"/>
      <c r="O24" s="28"/>
      <c r="P24" s="36"/>
      <c r="Q24" s="28"/>
    </row>
    <row r="25" spans="1:17" ht="15" customHeight="1" x14ac:dyDescent="0.25">
      <c r="A25" s="27" t="s">
        <v>248</v>
      </c>
      <c r="B25" s="21">
        <f t="shared" si="2"/>
        <v>9</v>
      </c>
      <c r="C25" s="21">
        <v>1</v>
      </c>
      <c r="D25" s="22" t="s">
        <v>82</v>
      </c>
      <c r="E25" s="101" t="s">
        <v>83</v>
      </c>
      <c r="F25" s="25">
        <v>2021</v>
      </c>
      <c r="G25" s="80" t="s">
        <v>9</v>
      </c>
      <c r="H25" s="38"/>
      <c r="I25" s="37"/>
      <c r="J25" s="38">
        <v>3</v>
      </c>
      <c r="K25" s="28">
        <v>9</v>
      </c>
      <c r="L25" s="36"/>
      <c r="M25" s="37"/>
      <c r="N25" s="38"/>
      <c r="O25" s="28"/>
      <c r="P25" s="36"/>
      <c r="Q25" s="28"/>
    </row>
    <row r="26" spans="1:17" ht="15" customHeight="1" x14ac:dyDescent="0.25">
      <c r="A26" s="27" t="s">
        <v>150</v>
      </c>
      <c r="B26" s="21">
        <f t="shared" si="2"/>
        <v>8</v>
      </c>
      <c r="C26" s="21">
        <v>1</v>
      </c>
      <c r="D26" s="22" t="s">
        <v>84</v>
      </c>
      <c r="E26" s="101" t="s">
        <v>20</v>
      </c>
      <c r="F26" s="25">
        <v>2022</v>
      </c>
      <c r="G26" s="80" t="s">
        <v>9</v>
      </c>
      <c r="H26" s="38"/>
      <c r="I26" s="37"/>
      <c r="J26" s="38">
        <v>4</v>
      </c>
      <c r="K26" s="28">
        <v>8</v>
      </c>
      <c r="L26" s="36"/>
      <c r="M26" s="37"/>
      <c r="N26" s="38"/>
      <c r="O26" s="28"/>
      <c r="P26" s="36"/>
      <c r="Q26" s="28"/>
    </row>
    <row r="27" spans="1:17" ht="15" customHeight="1" x14ac:dyDescent="0.25">
      <c r="A27" s="27" t="s">
        <v>253</v>
      </c>
      <c r="B27" s="21">
        <f t="shared" si="2"/>
        <v>8</v>
      </c>
      <c r="C27" s="21">
        <v>1</v>
      </c>
      <c r="D27" s="22" t="s">
        <v>190</v>
      </c>
      <c r="E27" s="101"/>
      <c r="F27" s="25">
        <v>2021</v>
      </c>
      <c r="G27" s="80" t="s">
        <v>9</v>
      </c>
      <c r="H27" s="38"/>
      <c r="I27" s="37"/>
      <c r="J27" s="38"/>
      <c r="K27" s="28"/>
      <c r="L27" s="36"/>
      <c r="M27" s="37"/>
      <c r="N27" s="38">
        <v>4</v>
      </c>
      <c r="O27" s="28">
        <v>8</v>
      </c>
      <c r="P27" s="36"/>
      <c r="Q27" s="28"/>
    </row>
    <row r="28" spans="1:17" ht="15" customHeight="1" x14ac:dyDescent="0.25">
      <c r="A28" s="27" t="s">
        <v>252</v>
      </c>
      <c r="B28" s="21">
        <f>I28+K28+M28+O28+Q28</f>
        <v>7</v>
      </c>
      <c r="C28" s="21">
        <v>1</v>
      </c>
      <c r="D28" s="22" t="s">
        <v>246</v>
      </c>
      <c r="E28" s="101" t="s">
        <v>20</v>
      </c>
      <c r="F28" s="25">
        <v>2021</v>
      </c>
      <c r="G28" s="80" t="s">
        <v>9</v>
      </c>
      <c r="H28" s="38"/>
      <c r="I28" s="37"/>
      <c r="J28" s="38"/>
      <c r="K28" s="28"/>
      <c r="L28" s="36"/>
      <c r="M28" s="37"/>
      <c r="N28" s="38"/>
      <c r="O28" s="28"/>
      <c r="P28" s="36">
        <v>5</v>
      </c>
      <c r="Q28" s="28">
        <v>7</v>
      </c>
    </row>
    <row r="29" spans="1:17" ht="15" customHeight="1" x14ac:dyDescent="0.25">
      <c r="A29" s="27" t="s">
        <v>94</v>
      </c>
      <c r="B29" s="21">
        <f t="shared" si="2"/>
        <v>7</v>
      </c>
      <c r="C29" s="21">
        <v>1</v>
      </c>
      <c r="D29" s="22" t="s">
        <v>35</v>
      </c>
      <c r="E29" s="101" t="s">
        <v>41</v>
      </c>
      <c r="F29" s="25">
        <v>2022</v>
      </c>
      <c r="G29" s="80" t="s">
        <v>9</v>
      </c>
      <c r="H29" s="38">
        <v>5</v>
      </c>
      <c r="I29" s="37">
        <v>7</v>
      </c>
      <c r="J29" s="38"/>
      <c r="K29" s="28"/>
      <c r="L29" s="36"/>
      <c r="M29" s="37"/>
      <c r="N29" s="38"/>
      <c r="O29" s="28"/>
      <c r="P29" s="36"/>
      <c r="Q29" s="28"/>
    </row>
    <row r="30" spans="1:17" ht="15" customHeight="1" x14ac:dyDescent="0.25">
      <c r="A30" s="27" t="s">
        <v>108</v>
      </c>
      <c r="B30" s="21">
        <f t="shared" si="2"/>
        <v>7</v>
      </c>
      <c r="C30" s="21">
        <v>1</v>
      </c>
      <c r="D30" s="22" t="s">
        <v>85</v>
      </c>
      <c r="E30" s="101" t="s">
        <v>86</v>
      </c>
      <c r="F30" s="25">
        <v>2021</v>
      </c>
      <c r="G30" s="80" t="s">
        <v>9</v>
      </c>
      <c r="H30" s="38"/>
      <c r="I30" s="37"/>
      <c r="J30" s="38">
        <v>5</v>
      </c>
      <c r="K30" s="28">
        <v>7</v>
      </c>
      <c r="L30" s="36"/>
      <c r="M30" s="37"/>
      <c r="N30" s="38"/>
      <c r="O30" s="28"/>
      <c r="P30" s="36"/>
      <c r="Q30" s="28"/>
    </row>
    <row r="31" spans="1:17" ht="15" customHeight="1" x14ac:dyDescent="0.25">
      <c r="A31" s="27" t="s">
        <v>130</v>
      </c>
      <c r="B31" s="21">
        <f t="shared" si="2"/>
        <v>6</v>
      </c>
      <c r="C31" s="21">
        <v>1</v>
      </c>
      <c r="D31" s="103" t="s">
        <v>191</v>
      </c>
      <c r="E31" s="101" t="s">
        <v>192</v>
      </c>
      <c r="F31" s="25">
        <v>2023</v>
      </c>
      <c r="G31" s="80" t="s">
        <v>9</v>
      </c>
      <c r="H31" s="38"/>
      <c r="I31" s="37"/>
      <c r="J31" s="38"/>
      <c r="K31" s="28"/>
      <c r="L31" s="36"/>
      <c r="M31" s="37"/>
      <c r="N31" s="38">
        <v>6</v>
      </c>
      <c r="O31" s="28">
        <v>6</v>
      </c>
      <c r="P31" s="36"/>
      <c r="Q31" s="28"/>
    </row>
    <row r="32" spans="1:17" ht="15" customHeight="1" x14ac:dyDescent="0.25">
      <c r="A32" s="27" t="s">
        <v>195</v>
      </c>
      <c r="B32" s="21">
        <f t="shared" si="2"/>
        <v>5</v>
      </c>
      <c r="C32" s="21">
        <v>1</v>
      </c>
      <c r="D32" s="22" t="s">
        <v>88</v>
      </c>
      <c r="E32" s="101" t="s">
        <v>20</v>
      </c>
      <c r="F32" s="25">
        <v>2023</v>
      </c>
      <c r="G32" s="80" t="s">
        <v>9</v>
      </c>
      <c r="H32" s="38"/>
      <c r="I32" s="37"/>
      <c r="J32" s="38">
        <v>7</v>
      </c>
      <c r="K32" s="28">
        <v>5</v>
      </c>
      <c r="L32" s="36"/>
      <c r="M32" s="37"/>
      <c r="N32" s="38"/>
      <c r="O32" s="28"/>
      <c r="P32" s="36"/>
      <c r="Q32" s="28"/>
    </row>
    <row r="33" spans="1:19" ht="15" customHeight="1" x14ac:dyDescent="0.25">
      <c r="A33" s="27" t="s">
        <v>196</v>
      </c>
      <c r="B33" s="21">
        <f t="shared" si="2"/>
        <v>4</v>
      </c>
      <c r="C33" s="21">
        <v>1</v>
      </c>
      <c r="D33" s="22" t="s">
        <v>128</v>
      </c>
      <c r="E33" s="101" t="s">
        <v>89</v>
      </c>
      <c r="F33" s="25">
        <v>2023</v>
      </c>
      <c r="G33" s="80" t="s">
        <v>9</v>
      </c>
      <c r="H33" s="38"/>
      <c r="I33" s="37"/>
      <c r="J33" s="38">
        <v>8</v>
      </c>
      <c r="K33" s="28">
        <v>4</v>
      </c>
      <c r="L33" s="36"/>
      <c r="M33" s="37"/>
      <c r="N33" s="38"/>
      <c r="O33" s="28"/>
      <c r="P33" s="36"/>
      <c r="Q33" s="28"/>
    </row>
    <row r="34" spans="1:19" ht="15" customHeight="1" x14ac:dyDescent="0.25">
      <c r="A34" s="27" t="s">
        <v>228</v>
      </c>
      <c r="B34" s="21">
        <f t="shared" si="2"/>
        <v>3</v>
      </c>
      <c r="C34" s="21">
        <v>1</v>
      </c>
      <c r="D34" s="4" t="s">
        <v>90</v>
      </c>
      <c r="E34" s="101" t="s">
        <v>91</v>
      </c>
      <c r="F34" s="25">
        <v>2023</v>
      </c>
      <c r="G34" s="80" t="s">
        <v>9</v>
      </c>
      <c r="H34" s="38"/>
      <c r="I34" s="37"/>
      <c r="J34" s="38">
        <v>9</v>
      </c>
      <c r="K34" s="28">
        <v>3</v>
      </c>
      <c r="L34" s="36"/>
      <c r="M34" s="37"/>
      <c r="N34" s="38"/>
      <c r="O34" s="28"/>
      <c r="P34" s="36"/>
      <c r="Q34" s="28"/>
    </row>
    <row r="35" spans="1:19" ht="15" customHeight="1" x14ac:dyDescent="0.3">
      <c r="A35" s="47" t="s">
        <v>73</v>
      </c>
      <c r="B35" s="48">
        <v>32</v>
      </c>
      <c r="C35" s="104">
        <v>4</v>
      </c>
      <c r="D35" s="102" t="s">
        <v>14</v>
      </c>
      <c r="E35" s="102" t="s">
        <v>19</v>
      </c>
      <c r="F35" s="105">
        <v>2019</v>
      </c>
      <c r="G35" s="78" t="s">
        <v>10</v>
      </c>
      <c r="H35" s="51">
        <v>2</v>
      </c>
      <c r="I35" s="50">
        <v>10</v>
      </c>
      <c r="J35" s="51"/>
      <c r="K35" s="52"/>
      <c r="L35" s="49">
        <v>3</v>
      </c>
      <c r="M35" s="50">
        <v>9</v>
      </c>
      <c r="N35" s="51">
        <v>3</v>
      </c>
      <c r="O35" s="52">
        <v>9</v>
      </c>
      <c r="P35" s="49">
        <v>1</v>
      </c>
      <c r="Q35" s="52">
        <v>12</v>
      </c>
      <c r="R35" s="3"/>
      <c r="S35" s="15"/>
    </row>
    <row r="36" spans="1:19" ht="15" customHeight="1" x14ac:dyDescent="0.3">
      <c r="A36" s="53" t="s">
        <v>74</v>
      </c>
      <c r="B36" s="54">
        <f t="shared" si="2"/>
        <v>26</v>
      </c>
      <c r="C36" s="99">
        <v>4</v>
      </c>
      <c r="D36" s="106" t="s">
        <v>98</v>
      </c>
      <c r="E36" s="106" t="s">
        <v>99</v>
      </c>
      <c r="F36" s="107">
        <v>2019</v>
      </c>
      <c r="G36" s="79" t="s">
        <v>10</v>
      </c>
      <c r="H36" s="59"/>
      <c r="I36" s="58"/>
      <c r="J36" s="59">
        <v>4</v>
      </c>
      <c r="K36" s="60">
        <v>8</v>
      </c>
      <c r="L36" s="57">
        <v>7</v>
      </c>
      <c r="M36" s="58">
        <v>5</v>
      </c>
      <c r="N36" s="59">
        <v>8</v>
      </c>
      <c r="O36" s="60">
        <v>4</v>
      </c>
      <c r="P36" s="57">
        <v>3</v>
      </c>
      <c r="Q36" s="60">
        <v>9</v>
      </c>
      <c r="R36" s="3"/>
      <c r="S36" s="15"/>
    </row>
    <row r="37" spans="1:19" ht="15" customHeight="1" x14ac:dyDescent="0.25">
      <c r="A37" s="53" t="s">
        <v>75</v>
      </c>
      <c r="B37" s="54">
        <f>I37+K37+M37+O37+Q37</f>
        <v>19</v>
      </c>
      <c r="C37" s="54">
        <v>2</v>
      </c>
      <c r="D37" s="106" t="s">
        <v>97</v>
      </c>
      <c r="E37" s="106" t="s">
        <v>20</v>
      </c>
      <c r="F37" s="107">
        <v>2020</v>
      </c>
      <c r="G37" s="79" t="s">
        <v>10</v>
      </c>
      <c r="H37" s="59"/>
      <c r="I37" s="58"/>
      <c r="J37" s="59">
        <v>3</v>
      </c>
      <c r="K37" s="60">
        <v>9</v>
      </c>
      <c r="L37" s="57"/>
      <c r="M37" s="58"/>
      <c r="N37" s="59"/>
      <c r="O37" s="60"/>
      <c r="P37" s="57">
        <v>2</v>
      </c>
      <c r="Q37" s="60">
        <v>10</v>
      </c>
      <c r="R37" s="3"/>
      <c r="S37" s="15"/>
    </row>
    <row r="38" spans="1:19" ht="15" customHeight="1" x14ac:dyDescent="0.25">
      <c r="A38" s="27" t="s">
        <v>76</v>
      </c>
      <c r="B38" s="21">
        <f>I38+K38+M38+O38+Q38</f>
        <v>16</v>
      </c>
      <c r="C38" s="21">
        <v>3</v>
      </c>
      <c r="D38" s="110" t="s">
        <v>16</v>
      </c>
      <c r="E38" s="110" t="s">
        <v>18</v>
      </c>
      <c r="F38" s="111">
        <v>2019</v>
      </c>
      <c r="G38" s="80" t="s">
        <v>10</v>
      </c>
      <c r="H38" s="38">
        <v>6</v>
      </c>
      <c r="I38" s="37">
        <v>6</v>
      </c>
      <c r="J38" s="38">
        <v>9</v>
      </c>
      <c r="K38" s="28">
        <v>3</v>
      </c>
      <c r="L38" s="36"/>
      <c r="M38" s="37"/>
      <c r="N38" s="38"/>
      <c r="O38" s="28"/>
      <c r="P38" s="36">
        <v>5</v>
      </c>
      <c r="Q38" s="28">
        <v>7</v>
      </c>
      <c r="R38" s="3"/>
      <c r="S38" s="15"/>
    </row>
    <row r="39" spans="1:19" ht="15" customHeight="1" x14ac:dyDescent="0.25">
      <c r="A39" s="27" t="s">
        <v>77</v>
      </c>
      <c r="B39" s="21">
        <f t="shared" si="2"/>
        <v>15</v>
      </c>
      <c r="C39" s="21">
        <v>3</v>
      </c>
      <c r="D39" s="114" t="s">
        <v>249</v>
      </c>
      <c r="E39" s="110" t="s">
        <v>20</v>
      </c>
      <c r="F39" s="111">
        <v>2017</v>
      </c>
      <c r="G39" s="80" t="s">
        <v>10</v>
      </c>
      <c r="H39" s="38">
        <v>5</v>
      </c>
      <c r="I39" s="37">
        <v>7</v>
      </c>
      <c r="J39" s="38">
        <v>8</v>
      </c>
      <c r="K39" s="28">
        <v>4</v>
      </c>
      <c r="L39" s="36">
        <v>8</v>
      </c>
      <c r="M39" s="37">
        <v>4</v>
      </c>
      <c r="N39" s="38"/>
      <c r="O39" s="28"/>
      <c r="P39" s="36"/>
      <c r="Q39" s="28"/>
      <c r="R39" s="3"/>
      <c r="S39" s="15"/>
    </row>
    <row r="40" spans="1:19" ht="15" customHeight="1" x14ac:dyDescent="0.25">
      <c r="A40" s="27" t="s">
        <v>106</v>
      </c>
      <c r="B40" s="21">
        <f t="shared" si="2"/>
        <v>12</v>
      </c>
      <c r="C40" s="21">
        <v>1</v>
      </c>
      <c r="D40" s="101" t="s">
        <v>43</v>
      </c>
      <c r="E40" s="101" t="s">
        <v>38</v>
      </c>
      <c r="F40" s="109">
        <v>2018</v>
      </c>
      <c r="G40" s="80" t="s">
        <v>10</v>
      </c>
      <c r="H40" s="38">
        <v>1</v>
      </c>
      <c r="I40" s="37">
        <v>12</v>
      </c>
      <c r="J40" s="38"/>
      <c r="K40" s="28"/>
      <c r="L40" s="36"/>
      <c r="M40" s="37"/>
      <c r="N40" s="38"/>
      <c r="O40" s="28"/>
      <c r="P40" s="36"/>
      <c r="Q40" s="28"/>
      <c r="R40" s="3"/>
      <c r="S40" s="15"/>
    </row>
    <row r="41" spans="1:19" ht="15" customHeight="1" x14ac:dyDescent="0.25">
      <c r="A41" s="27" t="s">
        <v>106</v>
      </c>
      <c r="B41" s="21">
        <f t="shared" si="2"/>
        <v>12</v>
      </c>
      <c r="C41" s="21">
        <v>1</v>
      </c>
      <c r="D41" s="110" t="s">
        <v>95</v>
      </c>
      <c r="E41" s="110" t="s">
        <v>83</v>
      </c>
      <c r="F41" s="111">
        <v>2018</v>
      </c>
      <c r="G41" s="80" t="s">
        <v>10</v>
      </c>
      <c r="H41" s="38"/>
      <c r="I41" s="37"/>
      <c r="J41" s="38">
        <v>1</v>
      </c>
      <c r="K41" s="28">
        <v>12</v>
      </c>
      <c r="L41" s="36"/>
      <c r="M41" s="37"/>
      <c r="N41" s="38"/>
      <c r="O41" s="28"/>
      <c r="P41" s="36"/>
      <c r="Q41" s="28"/>
      <c r="R41" s="3"/>
      <c r="S41" s="15"/>
    </row>
    <row r="42" spans="1:19" ht="15" customHeight="1" x14ac:dyDescent="0.25">
      <c r="A42" s="27" t="s">
        <v>106</v>
      </c>
      <c r="B42" s="21">
        <f>I42+K42+M42+O42+Q42</f>
        <v>12</v>
      </c>
      <c r="C42" s="21">
        <v>1</v>
      </c>
      <c r="D42" s="22" t="s">
        <v>212</v>
      </c>
      <c r="E42" s="101" t="s">
        <v>192</v>
      </c>
      <c r="F42" s="25">
        <v>2018</v>
      </c>
      <c r="G42" s="80" t="s">
        <v>10</v>
      </c>
      <c r="H42" s="38"/>
      <c r="I42" s="37"/>
      <c r="J42" s="38"/>
      <c r="K42" s="28"/>
      <c r="L42" s="36"/>
      <c r="M42" s="37"/>
      <c r="N42" s="38">
        <v>1</v>
      </c>
      <c r="O42" s="28">
        <v>12</v>
      </c>
      <c r="P42" s="36"/>
      <c r="Q42" s="28"/>
      <c r="R42" s="3"/>
      <c r="S42" s="15"/>
    </row>
    <row r="43" spans="1:19" ht="15" customHeight="1" x14ac:dyDescent="0.25">
      <c r="A43" s="27" t="s">
        <v>248</v>
      </c>
      <c r="B43" s="21">
        <f t="shared" si="2"/>
        <v>12</v>
      </c>
      <c r="C43" s="21">
        <v>1</v>
      </c>
      <c r="D43" s="22" t="s">
        <v>162</v>
      </c>
      <c r="E43" s="101" t="s">
        <v>163</v>
      </c>
      <c r="F43" s="25">
        <v>2017</v>
      </c>
      <c r="G43" s="80" t="s">
        <v>10</v>
      </c>
      <c r="H43" s="38"/>
      <c r="I43" s="37"/>
      <c r="J43" s="38"/>
      <c r="K43" s="28"/>
      <c r="L43" s="36">
        <v>1</v>
      </c>
      <c r="M43" s="37">
        <v>12</v>
      </c>
      <c r="N43" s="38"/>
      <c r="O43" s="28"/>
      <c r="P43" s="36"/>
      <c r="Q43" s="28"/>
      <c r="R43" s="3"/>
      <c r="S43" s="15"/>
    </row>
    <row r="44" spans="1:19" ht="15" customHeight="1" x14ac:dyDescent="0.25">
      <c r="A44" s="27" t="s">
        <v>150</v>
      </c>
      <c r="B44" s="21">
        <f t="shared" si="2"/>
        <v>11</v>
      </c>
      <c r="C44" s="21">
        <v>2</v>
      </c>
      <c r="D44" s="22" t="s">
        <v>167</v>
      </c>
      <c r="E44" s="101" t="s">
        <v>70</v>
      </c>
      <c r="F44" s="25">
        <v>2020</v>
      </c>
      <c r="G44" s="80" t="s">
        <v>10</v>
      </c>
      <c r="H44" s="38"/>
      <c r="I44" s="37"/>
      <c r="J44" s="38"/>
      <c r="K44" s="28"/>
      <c r="L44" s="36">
        <v>6</v>
      </c>
      <c r="M44" s="37">
        <v>6</v>
      </c>
      <c r="N44" s="38">
        <v>7</v>
      </c>
      <c r="O44" s="28">
        <v>5</v>
      </c>
      <c r="P44" s="36"/>
      <c r="Q44" s="28"/>
      <c r="R44" s="3"/>
      <c r="S44" s="15"/>
    </row>
    <row r="45" spans="1:19" ht="15" customHeight="1" x14ac:dyDescent="0.25">
      <c r="A45" s="27" t="s">
        <v>254</v>
      </c>
      <c r="B45" s="21">
        <f t="shared" si="2"/>
        <v>10</v>
      </c>
      <c r="C45" s="21">
        <v>1</v>
      </c>
      <c r="D45" s="110" t="s">
        <v>96</v>
      </c>
      <c r="E45" s="110" t="s">
        <v>39</v>
      </c>
      <c r="F45" s="111">
        <v>2018</v>
      </c>
      <c r="G45" s="80" t="s">
        <v>10</v>
      </c>
      <c r="H45" s="38"/>
      <c r="I45" s="37"/>
      <c r="J45" s="38">
        <v>2</v>
      </c>
      <c r="K45" s="28">
        <v>10</v>
      </c>
      <c r="L45" s="36"/>
      <c r="M45" s="37"/>
      <c r="N45" s="38"/>
      <c r="O45" s="28"/>
      <c r="P45" s="36"/>
      <c r="Q45" s="28"/>
      <c r="R45" s="3"/>
      <c r="S45" s="15"/>
    </row>
    <row r="46" spans="1:19" ht="15" customHeight="1" x14ac:dyDescent="0.25">
      <c r="A46" s="27" t="s">
        <v>254</v>
      </c>
      <c r="B46" s="21">
        <f t="shared" si="2"/>
        <v>10</v>
      </c>
      <c r="C46" s="21">
        <v>1</v>
      </c>
      <c r="D46" s="22" t="s">
        <v>164</v>
      </c>
      <c r="E46" s="101" t="s">
        <v>157</v>
      </c>
      <c r="F46" s="25">
        <v>2018</v>
      </c>
      <c r="G46" s="80" t="s">
        <v>10</v>
      </c>
      <c r="H46" s="38"/>
      <c r="I46" s="37"/>
      <c r="J46" s="38"/>
      <c r="K46" s="28"/>
      <c r="L46" s="36">
        <v>2</v>
      </c>
      <c r="M46" s="37">
        <v>10</v>
      </c>
      <c r="N46" s="38"/>
      <c r="O46" s="28"/>
      <c r="P46" s="36"/>
      <c r="Q46" s="28"/>
      <c r="R46" s="3"/>
      <c r="S46" s="15"/>
    </row>
    <row r="47" spans="1:19" ht="15" customHeight="1" x14ac:dyDescent="0.25">
      <c r="A47" s="27" t="s">
        <v>254</v>
      </c>
      <c r="B47" s="21">
        <f t="shared" si="2"/>
        <v>10</v>
      </c>
      <c r="C47" s="21">
        <v>1</v>
      </c>
      <c r="D47" s="22" t="s">
        <v>213</v>
      </c>
      <c r="E47" s="101"/>
      <c r="F47" s="25">
        <v>2018</v>
      </c>
      <c r="G47" s="80" t="s">
        <v>10</v>
      </c>
      <c r="H47" s="38"/>
      <c r="I47" s="37"/>
      <c r="J47" s="38"/>
      <c r="K47" s="28"/>
      <c r="L47" s="36"/>
      <c r="M47" s="37"/>
      <c r="N47" s="38">
        <v>2</v>
      </c>
      <c r="O47" s="28">
        <v>10</v>
      </c>
      <c r="P47" s="36"/>
      <c r="Q47" s="28"/>
      <c r="R47" s="3"/>
      <c r="S47" s="15"/>
    </row>
    <row r="48" spans="1:19" ht="15" customHeight="1" x14ac:dyDescent="0.25">
      <c r="A48" s="27" t="s">
        <v>108</v>
      </c>
      <c r="B48" s="21">
        <f>I48+K48+M48+O48+Q48</f>
        <v>10</v>
      </c>
      <c r="C48" s="21">
        <v>3</v>
      </c>
      <c r="D48" s="110" t="s">
        <v>46</v>
      </c>
      <c r="E48" s="110" t="s">
        <v>42</v>
      </c>
      <c r="F48" s="111">
        <v>2018</v>
      </c>
      <c r="G48" s="80" t="s">
        <v>10</v>
      </c>
      <c r="H48" s="38">
        <v>7</v>
      </c>
      <c r="I48" s="37">
        <v>5</v>
      </c>
      <c r="J48" s="38">
        <v>10</v>
      </c>
      <c r="K48" s="28">
        <v>2</v>
      </c>
      <c r="L48" s="36">
        <v>9</v>
      </c>
      <c r="M48" s="37">
        <v>3</v>
      </c>
      <c r="N48" s="38"/>
      <c r="O48" s="28"/>
      <c r="P48" s="36"/>
      <c r="Q48" s="28"/>
      <c r="R48" s="3"/>
      <c r="S48" s="15"/>
    </row>
    <row r="49" spans="1:19" ht="15" customHeight="1" x14ac:dyDescent="0.25">
      <c r="A49" s="27" t="s">
        <v>130</v>
      </c>
      <c r="B49" s="21">
        <f t="shared" si="2"/>
        <v>9</v>
      </c>
      <c r="C49" s="21">
        <v>1</v>
      </c>
      <c r="D49" s="101" t="s">
        <v>44</v>
      </c>
      <c r="E49" s="101" t="s">
        <v>20</v>
      </c>
      <c r="F49" s="109">
        <v>2019</v>
      </c>
      <c r="G49" s="80" t="s">
        <v>10</v>
      </c>
      <c r="H49" s="38">
        <v>3</v>
      </c>
      <c r="I49" s="37">
        <v>9</v>
      </c>
      <c r="J49" s="38"/>
      <c r="K49" s="28"/>
      <c r="L49" s="36"/>
      <c r="M49" s="37"/>
      <c r="N49" s="38"/>
      <c r="O49" s="28"/>
      <c r="P49" s="36"/>
      <c r="Q49" s="28"/>
      <c r="R49" s="3"/>
      <c r="S49" s="15"/>
    </row>
    <row r="50" spans="1:19" ht="15" customHeight="1" x14ac:dyDescent="0.25">
      <c r="A50" s="27" t="s">
        <v>195</v>
      </c>
      <c r="B50" s="21">
        <f>I50+K50+M50+O50+Q50</f>
        <v>8</v>
      </c>
      <c r="C50" s="21">
        <v>1</v>
      </c>
      <c r="D50" s="22" t="s">
        <v>250</v>
      </c>
      <c r="E50" s="101" t="s">
        <v>251</v>
      </c>
      <c r="F50" s="25">
        <v>2019</v>
      </c>
      <c r="G50" s="80" t="s">
        <v>10</v>
      </c>
      <c r="H50" s="38"/>
      <c r="I50" s="37"/>
      <c r="J50" s="38"/>
      <c r="K50" s="28"/>
      <c r="L50" s="36"/>
      <c r="M50" s="37"/>
      <c r="N50" s="38"/>
      <c r="O50" s="28"/>
      <c r="P50" s="36">
        <v>4</v>
      </c>
      <c r="Q50" s="28">
        <v>8</v>
      </c>
      <c r="R50" s="3"/>
      <c r="S50" s="15"/>
    </row>
    <row r="51" spans="1:19" ht="15" customHeight="1" x14ac:dyDescent="0.25">
      <c r="A51" s="27" t="s">
        <v>185</v>
      </c>
      <c r="B51" s="21">
        <f t="shared" si="2"/>
        <v>8</v>
      </c>
      <c r="C51" s="21">
        <v>1</v>
      </c>
      <c r="D51" s="22" t="s">
        <v>165</v>
      </c>
      <c r="E51" s="101" t="s">
        <v>157</v>
      </c>
      <c r="F51" s="25">
        <v>2020</v>
      </c>
      <c r="G51" s="80" t="s">
        <v>10</v>
      </c>
      <c r="H51" s="38"/>
      <c r="I51" s="37"/>
      <c r="J51" s="38"/>
      <c r="K51" s="28"/>
      <c r="L51" s="36">
        <v>4</v>
      </c>
      <c r="M51" s="37">
        <v>8</v>
      </c>
      <c r="N51" s="38"/>
      <c r="O51" s="28"/>
      <c r="P51" s="36"/>
      <c r="Q51" s="28"/>
      <c r="R51" s="3"/>
      <c r="S51" s="15"/>
    </row>
    <row r="52" spans="1:19" ht="15" customHeight="1" x14ac:dyDescent="0.25">
      <c r="A52" s="27" t="s">
        <v>185</v>
      </c>
      <c r="B52" s="21">
        <f t="shared" ref="B52:B86" si="3">I52+K52+M52+O52+Q52</f>
        <v>8</v>
      </c>
      <c r="C52" s="21">
        <v>1</v>
      </c>
      <c r="D52" s="22" t="s">
        <v>214</v>
      </c>
      <c r="E52" s="101" t="s">
        <v>192</v>
      </c>
      <c r="F52" s="25">
        <v>2020</v>
      </c>
      <c r="G52" s="80" t="s">
        <v>10</v>
      </c>
      <c r="H52" s="38"/>
      <c r="I52" s="37"/>
      <c r="J52" s="38"/>
      <c r="K52" s="28"/>
      <c r="L52" s="36"/>
      <c r="M52" s="37"/>
      <c r="N52" s="38">
        <v>4</v>
      </c>
      <c r="O52" s="28">
        <v>8</v>
      </c>
      <c r="P52" s="36"/>
      <c r="Q52" s="28"/>
      <c r="R52" s="3"/>
      <c r="S52" s="15"/>
    </row>
    <row r="53" spans="1:19" ht="15" customHeight="1" x14ac:dyDescent="0.25">
      <c r="A53" s="27" t="s">
        <v>186</v>
      </c>
      <c r="B53" s="21">
        <f>I53+K53+M53+O53+Q53</f>
        <v>8</v>
      </c>
      <c r="C53" s="21">
        <v>1</v>
      </c>
      <c r="D53" s="110" t="s">
        <v>45</v>
      </c>
      <c r="E53" s="110" t="s">
        <v>37</v>
      </c>
      <c r="F53" s="111">
        <v>2019</v>
      </c>
      <c r="G53" s="80" t="s">
        <v>10</v>
      </c>
      <c r="H53" s="38">
        <v>4</v>
      </c>
      <c r="I53" s="37">
        <v>8</v>
      </c>
      <c r="J53" s="38"/>
      <c r="K53" s="28"/>
      <c r="L53" s="36"/>
      <c r="M53" s="37"/>
      <c r="N53" s="38"/>
      <c r="O53" s="28"/>
      <c r="P53" s="36"/>
      <c r="Q53" s="28"/>
      <c r="R53" s="3"/>
      <c r="S53" s="15"/>
    </row>
    <row r="54" spans="1:19" ht="15" customHeight="1" x14ac:dyDescent="0.25">
      <c r="A54" s="27" t="s">
        <v>187</v>
      </c>
      <c r="B54" s="21">
        <f>I54+K54+M54+O54+Q54</f>
        <v>7</v>
      </c>
      <c r="C54" s="21">
        <v>1</v>
      </c>
      <c r="D54" s="22" t="s">
        <v>166</v>
      </c>
      <c r="E54" s="101" t="s">
        <v>157</v>
      </c>
      <c r="F54" s="25">
        <v>2020</v>
      </c>
      <c r="G54" s="80" t="s">
        <v>10</v>
      </c>
      <c r="H54" s="38"/>
      <c r="I54" s="37"/>
      <c r="J54" s="38"/>
      <c r="K54" s="28"/>
      <c r="L54" s="36">
        <v>5</v>
      </c>
      <c r="M54" s="37">
        <v>7</v>
      </c>
      <c r="N54" s="38"/>
      <c r="O54" s="28"/>
      <c r="P54" s="36"/>
      <c r="Q54" s="28"/>
      <c r="R54" s="3"/>
      <c r="S54" s="15"/>
    </row>
    <row r="55" spans="1:19" ht="15" customHeight="1" x14ac:dyDescent="0.25">
      <c r="A55" s="27" t="s">
        <v>229</v>
      </c>
      <c r="B55" s="21">
        <f>I55+K55+M55+O55+Q55</f>
        <v>7</v>
      </c>
      <c r="C55" s="21">
        <v>1</v>
      </c>
      <c r="D55" s="22" t="s">
        <v>215</v>
      </c>
      <c r="E55" s="101" t="s">
        <v>199</v>
      </c>
      <c r="F55" s="25">
        <v>2018</v>
      </c>
      <c r="G55" s="80" t="s">
        <v>10</v>
      </c>
      <c r="H55" s="38"/>
      <c r="I55" s="37"/>
      <c r="J55" s="38"/>
      <c r="K55" s="28"/>
      <c r="L55" s="36"/>
      <c r="M55" s="37"/>
      <c r="N55" s="38">
        <v>5</v>
      </c>
      <c r="O55" s="28">
        <v>7</v>
      </c>
      <c r="P55" s="36"/>
      <c r="Q55" s="28"/>
      <c r="R55" s="3"/>
      <c r="S55" s="15"/>
    </row>
    <row r="56" spans="1:19" ht="15" customHeight="1" x14ac:dyDescent="0.25">
      <c r="A56" s="27" t="s">
        <v>255</v>
      </c>
      <c r="B56" s="21">
        <f t="shared" si="3"/>
        <v>7</v>
      </c>
      <c r="C56" s="21">
        <v>1</v>
      </c>
      <c r="D56" s="110" t="s">
        <v>100</v>
      </c>
      <c r="E56" s="110" t="s">
        <v>20</v>
      </c>
      <c r="F56" s="111">
        <v>2017</v>
      </c>
      <c r="G56" s="80" t="s">
        <v>10</v>
      </c>
      <c r="H56" s="38"/>
      <c r="I56" s="37"/>
      <c r="J56" s="38">
        <v>5</v>
      </c>
      <c r="K56" s="28">
        <v>7</v>
      </c>
      <c r="L56" s="36"/>
      <c r="M56" s="37"/>
      <c r="N56" s="38"/>
      <c r="O56" s="28"/>
      <c r="P56" s="36"/>
      <c r="Q56" s="28"/>
      <c r="R56" s="3"/>
      <c r="S56" s="15"/>
    </row>
    <row r="57" spans="1:19" ht="15" customHeight="1" x14ac:dyDescent="0.25">
      <c r="A57" s="27" t="s">
        <v>256</v>
      </c>
      <c r="B57" s="21">
        <f>I57+K57+M57+O57+Q57</f>
        <v>6</v>
      </c>
      <c r="C57" s="21">
        <v>1</v>
      </c>
      <c r="D57" s="22" t="s">
        <v>216</v>
      </c>
      <c r="E57" s="101" t="s">
        <v>199</v>
      </c>
      <c r="F57" s="25">
        <v>2019</v>
      </c>
      <c r="G57" s="80" t="s">
        <v>10</v>
      </c>
      <c r="H57" s="38"/>
      <c r="I57" s="37"/>
      <c r="J57" s="38"/>
      <c r="K57" s="28"/>
      <c r="L57" s="36"/>
      <c r="M57" s="37"/>
      <c r="N57" s="38">
        <v>6</v>
      </c>
      <c r="O57" s="28">
        <v>6</v>
      </c>
      <c r="P57" s="36"/>
      <c r="Q57" s="28"/>
      <c r="R57" s="3"/>
      <c r="S57" s="15"/>
    </row>
    <row r="58" spans="1:19" ht="15" customHeight="1" x14ac:dyDescent="0.25">
      <c r="A58" s="27" t="s">
        <v>219</v>
      </c>
      <c r="B58" s="21">
        <f t="shared" si="3"/>
        <v>6</v>
      </c>
      <c r="C58" s="21">
        <v>1</v>
      </c>
      <c r="D58" s="110" t="s">
        <v>101</v>
      </c>
      <c r="E58" s="110" t="s">
        <v>83</v>
      </c>
      <c r="F58" s="111">
        <v>2017</v>
      </c>
      <c r="G58" s="80" t="s">
        <v>10</v>
      </c>
      <c r="H58" s="38"/>
      <c r="I58" s="37"/>
      <c r="J58" s="38">
        <v>6</v>
      </c>
      <c r="K58" s="28">
        <v>6</v>
      </c>
      <c r="L58" s="36"/>
      <c r="M58" s="37"/>
      <c r="N58" s="38"/>
      <c r="O58" s="28"/>
      <c r="P58" s="36"/>
      <c r="Q58" s="28"/>
      <c r="R58" s="3"/>
      <c r="S58" s="15"/>
    </row>
    <row r="59" spans="1:19" ht="15" customHeight="1" x14ac:dyDescent="0.25">
      <c r="A59" s="27" t="s">
        <v>257</v>
      </c>
      <c r="B59" s="21">
        <f t="shared" si="3"/>
        <v>5</v>
      </c>
      <c r="C59" s="21">
        <v>1</v>
      </c>
      <c r="D59" s="110" t="s">
        <v>102</v>
      </c>
      <c r="E59" s="110" t="s">
        <v>83</v>
      </c>
      <c r="F59" s="111">
        <v>2017</v>
      </c>
      <c r="G59" s="80" t="s">
        <v>10</v>
      </c>
      <c r="H59" s="38"/>
      <c r="I59" s="37"/>
      <c r="J59" s="38">
        <v>7</v>
      </c>
      <c r="K59" s="28">
        <v>5</v>
      </c>
      <c r="L59" s="36"/>
      <c r="M59" s="37"/>
      <c r="N59" s="38"/>
      <c r="O59" s="28"/>
      <c r="P59" s="36"/>
      <c r="Q59" s="28"/>
      <c r="R59" s="3"/>
      <c r="S59" s="15"/>
    </row>
    <row r="60" spans="1:19" ht="15" customHeight="1" x14ac:dyDescent="0.25">
      <c r="A60" s="27" t="s">
        <v>258</v>
      </c>
      <c r="B60" s="21">
        <f>I60+K60+M60+O60+Q60</f>
        <v>3</v>
      </c>
      <c r="C60" s="21">
        <v>1</v>
      </c>
      <c r="D60" s="22" t="s">
        <v>217</v>
      </c>
      <c r="E60" s="101" t="s">
        <v>192</v>
      </c>
      <c r="F60" s="25">
        <v>2020</v>
      </c>
      <c r="G60" s="80" t="s">
        <v>10</v>
      </c>
      <c r="H60" s="38"/>
      <c r="I60" s="37"/>
      <c r="J60" s="38"/>
      <c r="K60" s="28"/>
      <c r="L60" s="36"/>
      <c r="M60" s="37"/>
      <c r="N60" s="38">
        <v>9</v>
      </c>
      <c r="O60" s="28">
        <v>3</v>
      </c>
      <c r="P60" s="36"/>
      <c r="Q60" s="28"/>
      <c r="R60" s="3"/>
      <c r="S60" s="15"/>
    </row>
    <row r="61" spans="1:19" ht="15" customHeight="1" x14ac:dyDescent="0.25">
      <c r="A61" s="27" t="s">
        <v>220</v>
      </c>
      <c r="B61" s="21">
        <f t="shared" si="3"/>
        <v>3</v>
      </c>
      <c r="C61" s="21">
        <v>2</v>
      </c>
      <c r="D61" s="110" t="s">
        <v>103</v>
      </c>
      <c r="E61" s="110" t="s">
        <v>104</v>
      </c>
      <c r="F61" s="111">
        <v>2018</v>
      </c>
      <c r="G61" s="80" t="s">
        <v>10</v>
      </c>
      <c r="H61" s="38"/>
      <c r="I61" s="37"/>
      <c r="J61" s="38">
        <v>11</v>
      </c>
      <c r="K61" s="28">
        <v>1</v>
      </c>
      <c r="L61" s="36">
        <v>10</v>
      </c>
      <c r="M61" s="37">
        <v>2</v>
      </c>
      <c r="N61" s="38"/>
      <c r="O61" s="28"/>
      <c r="P61" s="36"/>
      <c r="Q61" s="28"/>
      <c r="R61" s="3"/>
      <c r="S61" s="15"/>
    </row>
    <row r="62" spans="1:19" ht="15" customHeight="1" x14ac:dyDescent="0.25">
      <c r="A62" s="27" t="s">
        <v>259</v>
      </c>
      <c r="B62" s="21">
        <f t="shared" si="3"/>
        <v>2</v>
      </c>
      <c r="C62" s="21">
        <v>1</v>
      </c>
      <c r="D62" s="22" t="s">
        <v>218</v>
      </c>
      <c r="E62" s="101" t="s">
        <v>199</v>
      </c>
      <c r="F62" s="25">
        <v>2020</v>
      </c>
      <c r="G62" s="80" t="s">
        <v>10</v>
      </c>
      <c r="H62" s="38"/>
      <c r="I62" s="37"/>
      <c r="J62" s="38"/>
      <c r="K62" s="28"/>
      <c r="L62" s="36"/>
      <c r="M62" s="37"/>
      <c r="N62" s="38">
        <v>10</v>
      </c>
      <c r="O62" s="28">
        <v>2</v>
      </c>
      <c r="P62" s="36"/>
      <c r="Q62" s="28"/>
      <c r="R62" s="3"/>
      <c r="S62" s="15"/>
    </row>
    <row r="63" spans="1:19" ht="15" customHeight="1" x14ac:dyDescent="0.25">
      <c r="A63" s="27" t="s">
        <v>260</v>
      </c>
      <c r="B63" s="21">
        <f t="shared" si="3"/>
        <v>1</v>
      </c>
      <c r="C63" s="21">
        <v>1</v>
      </c>
      <c r="D63" s="110" t="s">
        <v>105</v>
      </c>
      <c r="E63" s="110" t="s">
        <v>83</v>
      </c>
      <c r="F63" s="111">
        <v>2020</v>
      </c>
      <c r="G63" s="80" t="s">
        <v>10</v>
      </c>
      <c r="H63" s="38"/>
      <c r="I63" s="37"/>
      <c r="J63" s="38">
        <v>12</v>
      </c>
      <c r="K63" s="28">
        <v>1</v>
      </c>
      <c r="L63" s="36"/>
      <c r="M63" s="37"/>
      <c r="N63" s="38"/>
      <c r="O63" s="28"/>
      <c r="P63" s="36"/>
      <c r="Q63" s="28"/>
      <c r="R63" s="3"/>
      <c r="S63" s="15"/>
    </row>
    <row r="64" spans="1:19" ht="15" customHeight="1" x14ac:dyDescent="0.25">
      <c r="A64" s="27" t="s">
        <v>261</v>
      </c>
      <c r="B64" s="21">
        <f t="shared" si="3"/>
        <v>1</v>
      </c>
      <c r="C64" s="21">
        <v>1</v>
      </c>
      <c r="D64" s="22" t="s">
        <v>168</v>
      </c>
      <c r="E64" s="101" t="s">
        <v>157</v>
      </c>
      <c r="F64" s="25">
        <v>2019</v>
      </c>
      <c r="G64" s="80" t="s">
        <v>10</v>
      </c>
      <c r="H64" s="38"/>
      <c r="I64" s="37"/>
      <c r="J64" s="38"/>
      <c r="K64" s="28"/>
      <c r="L64" s="36">
        <v>11</v>
      </c>
      <c r="M64" s="37">
        <v>1</v>
      </c>
      <c r="N64" s="38"/>
      <c r="O64" s="28"/>
      <c r="P64" s="36"/>
      <c r="Q64" s="28"/>
      <c r="R64" s="3"/>
      <c r="S64" s="15"/>
    </row>
    <row r="65" spans="1:19" ht="15" customHeight="1" x14ac:dyDescent="0.3">
      <c r="A65" s="47" t="s">
        <v>73</v>
      </c>
      <c r="B65" s="48">
        <v>35</v>
      </c>
      <c r="C65" s="63">
        <v>4</v>
      </c>
      <c r="D65" s="112" t="s">
        <v>15</v>
      </c>
      <c r="E65" s="112" t="s">
        <v>19</v>
      </c>
      <c r="F65" s="113">
        <v>2017</v>
      </c>
      <c r="G65" s="78" t="s">
        <v>11</v>
      </c>
      <c r="H65" s="51">
        <v>2</v>
      </c>
      <c r="I65" s="50">
        <v>10</v>
      </c>
      <c r="J65" s="51"/>
      <c r="K65" s="52"/>
      <c r="L65" s="49">
        <v>1</v>
      </c>
      <c r="M65" s="50">
        <v>12</v>
      </c>
      <c r="N65" s="51">
        <v>3</v>
      </c>
      <c r="O65" s="52">
        <v>9</v>
      </c>
      <c r="P65" s="49">
        <v>1</v>
      </c>
      <c r="Q65" s="52">
        <v>12</v>
      </c>
      <c r="R65" s="15"/>
      <c r="S65" s="15"/>
    </row>
    <row r="66" spans="1:19" ht="15" customHeight="1" x14ac:dyDescent="0.3">
      <c r="A66" s="53" t="s">
        <v>74</v>
      </c>
      <c r="B66" s="54">
        <v>29</v>
      </c>
      <c r="C66" s="64">
        <v>4</v>
      </c>
      <c r="D66" s="106" t="s">
        <v>109</v>
      </c>
      <c r="E66" s="106" t="s">
        <v>110</v>
      </c>
      <c r="F66" s="108">
        <v>2019</v>
      </c>
      <c r="G66" s="79" t="s">
        <v>11</v>
      </c>
      <c r="H66" s="59"/>
      <c r="I66" s="58"/>
      <c r="J66" s="59">
        <v>1</v>
      </c>
      <c r="K66" s="60">
        <v>12</v>
      </c>
      <c r="L66" s="57">
        <v>4</v>
      </c>
      <c r="M66" s="58">
        <v>8</v>
      </c>
      <c r="N66" s="59">
        <v>7</v>
      </c>
      <c r="O66" s="60">
        <v>5</v>
      </c>
      <c r="P66" s="57">
        <v>4</v>
      </c>
      <c r="Q66" s="60">
        <v>8</v>
      </c>
      <c r="R66" s="15"/>
      <c r="S66" s="15"/>
    </row>
    <row r="67" spans="1:19" ht="15" customHeight="1" x14ac:dyDescent="0.25">
      <c r="A67" s="53" t="s">
        <v>75</v>
      </c>
      <c r="B67" s="54">
        <f>I67+K67+M67+O67+Q67</f>
        <v>25</v>
      </c>
      <c r="C67" s="54">
        <v>3</v>
      </c>
      <c r="D67" s="106" t="s">
        <v>50</v>
      </c>
      <c r="E67" s="106" t="s">
        <v>19</v>
      </c>
      <c r="F67" s="108">
        <v>2019</v>
      </c>
      <c r="G67" s="79" t="s">
        <v>11</v>
      </c>
      <c r="H67" s="59">
        <v>4</v>
      </c>
      <c r="I67" s="58">
        <v>8</v>
      </c>
      <c r="J67" s="59"/>
      <c r="K67" s="60"/>
      <c r="L67" s="57"/>
      <c r="M67" s="58"/>
      <c r="N67" s="59">
        <v>5</v>
      </c>
      <c r="O67" s="60">
        <v>7</v>
      </c>
      <c r="P67" s="57">
        <v>2</v>
      </c>
      <c r="Q67" s="60">
        <v>10</v>
      </c>
    </row>
    <row r="68" spans="1:19" ht="15" customHeight="1" x14ac:dyDescent="0.25">
      <c r="A68" s="27" t="s">
        <v>76</v>
      </c>
      <c r="B68" s="21">
        <f>I68+K68+M68+O68+Q68</f>
        <v>22</v>
      </c>
      <c r="C68" s="21">
        <v>3</v>
      </c>
      <c r="D68" s="110" t="s">
        <v>51</v>
      </c>
      <c r="E68" s="110" t="s">
        <v>19</v>
      </c>
      <c r="F68" s="114">
        <v>2018</v>
      </c>
      <c r="G68" s="80" t="s">
        <v>11</v>
      </c>
      <c r="H68" s="38">
        <v>5</v>
      </c>
      <c r="I68" s="37">
        <v>7</v>
      </c>
      <c r="J68" s="38"/>
      <c r="K68" s="28"/>
      <c r="L68" s="36"/>
      <c r="M68" s="37"/>
      <c r="N68" s="38">
        <v>6</v>
      </c>
      <c r="O68" s="28">
        <v>6</v>
      </c>
      <c r="P68" s="36">
        <v>3</v>
      </c>
      <c r="Q68" s="28">
        <v>9</v>
      </c>
    </row>
    <row r="69" spans="1:19" s="11" customFormat="1" ht="15" customHeight="1" x14ac:dyDescent="0.25">
      <c r="A69" s="27" t="s">
        <v>77</v>
      </c>
      <c r="B69" s="21">
        <f t="shared" si="3"/>
        <v>22</v>
      </c>
      <c r="C69" s="21">
        <v>3</v>
      </c>
      <c r="D69" s="110" t="s">
        <v>17</v>
      </c>
      <c r="E69" s="110" t="s">
        <v>20</v>
      </c>
      <c r="F69" s="114">
        <v>2018</v>
      </c>
      <c r="G69" s="80" t="s">
        <v>11</v>
      </c>
      <c r="H69" s="38">
        <v>6</v>
      </c>
      <c r="I69" s="37">
        <v>6</v>
      </c>
      <c r="J69" s="38">
        <v>3</v>
      </c>
      <c r="K69" s="28">
        <v>9</v>
      </c>
      <c r="L69" s="36">
        <v>5</v>
      </c>
      <c r="M69" s="37">
        <v>7</v>
      </c>
      <c r="N69" s="38"/>
      <c r="O69" s="28"/>
      <c r="P69" s="36"/>
      <c r="Q69" s="28"/>
      <c r="R69" s="116"/>
      <c r="S69" s="116"/>
    </row>
    <row r="70" spans="1:19" ht="15" customHeight="1" x14ac:dyDescent="0.25">
      <c r="A70" s="27" t="s">
        <v>78</v>
      </c>
      <c r="B70" s="21">
        <f t="shared" si="3"/>
        <v>20</v>
      </c>
      <c r="C70" s="21">
        <v>2</v>
      </c>
      <c r="D70" s="22" t="s">
        <v>169</v>
      </c>
      <c r="E70" s="101" t="s">
        <v>70</v>
      </c>
      <c r="F70" s="25">
        <v>2017</v>
      </c>
      <c r="G70" s="80" t="s">
        <v>11</v>
      </c>
      <c r="H70" s="38"/>
      <c r="I70" s="37"/>
      <c r="J70" s="38"/>
      <c r="K70" s="28"/>
      <c r="L70" s="36">
        <v>2</v>
      </c>
      <c r="M70" s="37">
        <v>10</v>
      </c>
      <c r="N70" s="38">
        <v>2</v>
      </c>
      <c r="O70" s="28">
        <v>10</v>
      </c>
      <c r="P70" s="36"/>
      <c r="Q70" s="28"/>
    </row>
    <row r="71" spans="1:19" ht="15" customHeight="1" x14ac:dyDescent="0.25">
      <c r="A71" s="27" t="s">
        <v>79</v>
      </c>
      <c r="B71" s="21">
        <f t="shared" si="3"/>
        <v>15</v>
      </c>
      <c r="C71" s="21">
        <v>3</v>
      </c>
      <c r="D71" s="110" t="s">
        <v>52</v>
      </c>
      <c r="E71" s="110" t="s">
        <v>114</v>
      </c>
      <c r="F71" s="114">
        <v>2018</v>
      </c>
      <c r="G71" s="80" t="s">
        <v>11</v>
      </c>
      <c r="H71" s="38">
        <v>7</v>
      </c>
      <c r="I71" s="37">
        <v>5</v>
      </c>
      <c r="J71" s="38">
        <v>6</v>
      </c>
      <c r="K71" s="28">
        <v>6</v>
      </c>
      <c r="L71" s="36">
        <v>8</v>
      </c>
      <c r="M71" s="37">
        <v>4</v>
      </c>
      <c r="N71" s="38"/>
      <c r="O71" s="28"/>
      <c r="P71" s="36"/>
      <c r="Q71" s="28"/>
    </row>
    <row r="72" spans="1:19" ht="15" customHeight="1" x14ac:dyDescent="0.25">
      <c r="A72" s="27" t="s">
        <v>93</v>
      </c>
      <c r="B72" s="21">
        <f t="shared" si="3"/>
        <v>12</v>
      </c>
      <c r="C72" s="21">
        <v>1</v>
      </c>
      <c r="D72" s="101" t="s">
        <v>48</v>
      </c>
      <c r="E72" s="101" t="s">
        <v>47</v>
      </c>
      <c r="F72" s="101">
        <v>2017</v>
      </c>
      <c r="G72" s="80" t="s">
        <v>11</v>
      </c>
      <c r="H72" s="38">
        <v>1</v>
      </c>
      <c r="I72" s="37">
        <v>12</v>
      </c>
      <c r="J72" s="38"/>
      <c r="K72" s="28"/>
      <c r="L72" s="36"/>
      <c r="M72" s="37"/>
      <c r="N72" s="38"/>
      <c r="O72" s="28"/>
      <c r="P72" s="36"/>
      <c r="Q72" s="28"/>
    </row>
    <row r="73" spans="1:19" ht="15" customHeight="1" x14ac:dyDescent="0.25">
      <c r="A73" s="71" t="s">
        <v>93</v>
      </c>
      <c r="B73" s="65">
        <f t="shared" si="3"/>
        <v>12</v>
      </c>
      <c r="C73" s="65">
        <v>1</v>
      </c>
      <c r="D73" s="66" t="s">
        <v>201</v>
      </c>
      <c r="E73" s="67" t="s">
        <v>38</v>
      </c>
      <c r="F73" s="68">
        <v>2017</v>
      </c>
      <c r="G73" s="81" t="s">
        <v>11</v>
      </c>
      <c r="H73" s="83"/>
      <c r="I73" s="85"/>
      <c r="J73" s="83"/>
      <c r="K73" s="72"/>
      <c r="L73" s="87"/>
      <c r="M73" s="85"/>
      <c r="N73" s="83">
        <v>1</v>
      </c>
      <c r="O73" s="72">
        <v>12</v>
      </c>
      <c r="P73" s="87"/>
      <c r="Q73" s="72"/>
    </row>
    <row r="74" spans="1:19" ht="15" customHeight="1" x14ac:dyDescent="0.25">
      <c r="A74" s="27" t="s">
        <v>150</v>
      </c>
      <c r="B74" s="21">
        <f t="shared" si="3"/>
        <v>10</v>
      </c>
      <c r="C74" s="21">
        <v>1</v>
      </c>
      <c r="D74" s="110" t="s">
        <v>111</v>
      </c>
      <c r="E74" s="110" t="s">
        <v>83</v>
      </c>
      <c r="F74" s="114">
        <v>2017</v>
      </c>
      <c r="G74" s="80" t="s">
        <v>11</v>
      </c>
      <c r="H74" s="38"/>
      <c r="I74" s="37"/>
      <c r="J74" s="38">
        <v>2</v>
      </c>
      <c r="K74" s="28">
        <v>10</v>
      </c>
      <c r="L74" s="36"/>
      <c r="M74" s="37"/>
      <c r="N74" s="38"/>
      <c r="O74" s="28"/>
      <c r="P74" s="36"/>
      <c r="Q74" s="28"/>
    </row>
    <row r="75" spans="1:19" ht="15" customHeight="1" x14ac:dyDescent="0.25">
      <c r="A75" s="27" t="s">
        <v>253</v>
      </c>
      <c r="B75" s="21">
        <f>I75+K75+M75+O75+Q75</f>
        <v>9</v>
      </c>
      <c r="C75" s="21">
        <v>1</v>
      </c>
      <c r="D75" s="22" t="s">
        <v>170</v>
      </c>
      <c r="E75" s="101" t="s">
        <v>42</v>
      </c>
      <c r="F75" s="25">
        <v>2018</v>
      </c>
      <c r="G75" s="80" t="s">
        <v>11</v>
      </c>
      <c r="H75" s="38"/>
      <c r="I75" s="37"/>
      <c r="J75" s="38"/>
      <c r="K75" s="28"/>
      <c r="L75" s="36">
        <v>3</v>
      </c>
      <c r="M75" s="37">
        <v>9</v>
      </c>
      <c r="N75" s="38"/>
      <c r="O75" s="28"/>
      <c r="P75" s="36"/>
      <c r="Q75" s="28"/>
    </row>
    <row r="76" spans="1:19" ht="15" customHeight="1" x14ac:dyDescent="0.25">
      <c r="A76" s="27" t="s">
        <v>252</v>
      </c>
      <c r="B76" s="21">
        <f t="shared" si="3"/>
        <v>9</v>
      </c>
      <c r="C76" s="21">
        <v>1</v>
      </c>
      <c r="D76" s="110" t="s">
        <v>49</v>
      </c>
      <c r="E76" s="110" t="s">
        <v>41</v>
      </c>
      <c r="F76" s="114">
        <v>2017</v>
      </c>
      <c r="G76" s="80" t="s">
        <v>11</v>
      </c>
      <c r="H76" s="38">
        <v>3</v>
      </c>
      <c r="I76" s="37">
        <v>9</v>
      </c>
      <c r="J76" s="38"/>
      <c r="K76" s="28"/>
      <c r="L76" s="36"/>
      <c r="M76" s="37"/>
      <c r="N76" s="38"/>
      <c r="O76" s="28"/>
      <c r="P76" s="36"/>
      <c r="Q76" s="28"/>
    </row>
    <row r="77" spans="1:19" ht="15" customHeight="1" x14ac:dyDescent="0.25">
      <c r="A77" s="27" t="s">
        <v>94</v>
      </c>
      <c r="B77" s="21">
        <f t="shared" si="3"/>
        <v>8</v>
      </c>
      <c r="C77" s="21">
        <v>1</v>
      </c>
      <c r="D77" s="110" t="s">
        <v>112</v>
      </c>
      <c r="E77" s="110" t="s">
        <v>81</v>
      </c>
      <c r="F77" s="110">
        <v>2020</v>
      </c>
      <c r="G77" s="80" t="s">
        <v>11</v>
      </c>
      <c r="H77" s="38"/>
      <c r="I77" s="37"/>
      <c r="J77" s="38">
        <v>4</v>
      </c>
      <c r="K77" s="28">
        <v>8</v>
      </c>
      <c r="L77" s="36"/>
      <c r="M77" s="37"/>
      <c r="N77" s="38"/>
      <c r="O77" s="28"/>
      <c r="P77" s="36"/>
      <c r="Q77" s="28"/>
    </row>
    <row r="78" spans="1:19" ht="15" customHeight="1" x14ac:dyDescent="0.25">
      <c r="A78" s="27" t="s">
        <v>108</v>
      </c>
      <c r="B78" s="21">
        <f t="shared" si="3"/>
        <v>8</v>
      </c>
      <c r="C78" s="21">
        <v>1</v>
      </c>
      <c r="D78" s="22" t="s">
        <v>202</v>
      </c>
      <c r="E78" s="101" t="s">
        <v>59</v>
      </c>
      <c r="F78" s="25">
        <v>2019</v>
      </c>
      <c r="G78" s="80" t="s">
        <v>11</v>
      </c>
      <c r="H78" s="38"/>
      <c r="I78" s="37"/>
      <c r="J78" s="38"/>
      <c r="K78" s="28"/>
      <c r="L78" s="36"/>
      <c r="M78" s="37"/>
      <c r="N78" s="38">
        <v>4</v>
      </c>
      <c r="O78" s="28">
        <v>8</v>
      </c>
      <c r="P78" s="36"/>
      <c r="Q78" s="28"/>
    </row>
    <row r="79" spans="1:19" ht="15" customHeight="1" x14ac:dyDescent="0.25">
      <c r="A79" s="27" t="s">
        <v>130</v>
      </c>
      <c r="B79" s="21">
        <f t="shared" si="3"/>
        <v>7</v>
      </c>
      <c r="C79" s="21">
        <v>1</v>
      </c>
      <c r="D79" s="22" t="s">
        <v>262</v>
      </c>
      <c r="E79" s="101" t="s">
        <v>20</v>
      </c>
      <c r="F79" s="25">
        <v>2018</v>
      </c>
      <c r="G79" s="80" t="s">
        <v>11</v>
      </c>
      <c r="H79" s="38"/>
      <c r="I79" s="37"/>
      <c r="J79" s="38"/>
      <c r="K79" s="28"/>
      <c r="L79" s="36"/>
      <c r="M79" s="37"/>
      <c r="N79" s="38"/>
      <c r="O79" s="28"/>
      <c r="P79" s="36">
        <v>5</v>
      </c>
      <c r="Q79" s="28">
        <v>7</v>
      </c>
    </row>
    <row r="80" spans="1:19" ht="15" customHeight="1" x14ac:dyDescent="0.25">
      <c r="A80" s="27" t="s">
        <v>195</v>
      </c>
      <c r="B80" s="21">
        <f t="shared" si="3"/>
        <v>7</v>
      </c>
      <c r="C80" s="21">
        <v>1</v>
      </c>
      <c r="D80" s="110" t="s">
        <v>113</v>
      </c>
      <c r="E80" s="110" t="s">
        <v>39</v>
      </c>
      <c r="F80" s="114">
        <v>2020</v>
      </c>
      <c r="G80" s="80" t="s">
        <v>11</v>
      </c>
      <c r="H80" s="38"/>
      <c r="I80" s="37"/>
      <c r="J80" s="38">
        <v>5</v>
      </c>
      <c r="K80" s="28">
        <v>7</v>
      </c>
      <c r="L80" s="36"/>
      <c r="M80" s="37"/>
      <c r="N80" s="38"/>
      <c r="O80" s="28"/>
      <c r="P80" s="36"/>
      <c r="Q80" s="28"/>
    </row>
    <row r="81" spans="1:17" ht="15" customHeight="1" x14ac:dyDescent="0.25">
      <c r="A81" s="27" t="s">
        <v>196</v>
      </c>
      <c r="B81" s="21">
        <f t="shared" si="3"/>
        <v>6</v>
      </c>
      <c r="C81" s="21">
        <v>1</v>
      </c>
      <c r="D81" s="22" t="s">
        <v>171</v>
      </c>
      <c r="E81" s="101" t="s">
        <v>157</v>
      </c>
      <c r="F81" s="25">
        <v>2018</v>
      </c>
      <c r="G81" s="80" t="s">
        <v>11</v>
      </c>
      <c r="H81" s="38"/>
      <c r="I81" s="37"/>
      <c r="J81" s="38"/>
      <c r="K81" s="28"/>
      <c r="L81" s="36">
        <v>6</v>
      </c>
      <c r="M81" s="37">
        <v>6</v>
      </c>
      <c r="N81" s="38"/>
      <c r="O81" s="28"/>
      <c r="P81" s="36"/>
      <c r="Q81" s="28"/>
    </row>
    <row r="82" spans="1:17" ht="15" customHeight="1" x14ac:dyDescent="0.25">
      <c r="A82" s="27" t="s">
        <v>228</v>
      </c>
      <c r="B82" s="21">
        <f>I82+K82+M82+O82+Q82</f>
        <v>5</v>
      </c>
      <c r="C82" s="21">
        <v>1</v>
      </c>
      <c r="D82" s="22" t="s">
        <v>172</v>
      </c>
      <c r="E82" s="101"/>
      <c r="F82" s="25">
        <v>2020</v>
      </c>
      <c r="G82" s="80" t="s">
        <v>11</v>
      </c>
      <c r="H82" s="38"/>
      <c r="I82" s="37"/>
      <c r="J82" s="38"/>
      <c r="K82" s="28"/>
      <c r="L82" s="36">
        <v>7</v>
      </c>
      <c r="M82" s="37">
        <v>5</v>
      </c>
      <c r="N82" s="38"/>
      <c r="O82" s="28"/>
      <c r="P82" s="36"/>
      <c r="Q82" s="28"/>
    </row>
    <row r="83" spans="1:17" ht="15" customHeight="1" x14ac:dyDescent="0.25">
      <c r="A83" s="27" t="s">
        <v>186</v>
      </c>
      <c r="B83" s="21">
        <f t="shared" si="3"/>
        <v>5</v>
      </c>
      <c r="C83" s="21">
        <v>1</v>
      </c>
      <c r="D83" s="110" t="s">
        <v>115</v>
      </c>
      <c r="E83" s="110" t="s">
        <v>20</v>
      </c>
      <c r="F83" s="114">
        <v>2017</v>
      </c>
      <c r="G83" s="80" t="s">
        <v>11</v>
      </c>
      <c r="H83" s="38"/>
      <c r="I83" s="37"/>
      <c r="J83" s="38">
        <v>7</v>
      </c>
      <c r="K83" s="28">
        <v>5</v>
      </c>
      <c r="L83" s="36"/>
      <c r="M83" s="37"/>
      <c r="N83" s="38"/>
      <c r="O83" s="28"/>
      <c r="P83" s="36"/>
      <c r="Q83" s="28"/>
    </row>
    <row r="84" spans="1:17" ht="15" customHeight="1" x14ac:dyDescent="0.25">
      <c r="A84" s="27" t="s">
        <v>187</v>
      </c>
      <c r="B84" s="21">
        <f t="shared" si="3"/>
        <v>4</v>
      </c>
      <c r="C84" s="21">
        <v>1</v>
      </c>
      <c r="D84" s="110" t="s">
        <v>53</v>
      </c>
      <c r="E84" s="110" t="s">
        <v>41</v>
      </c>
      <c r="F84" s="114">
        <v>2019</v>
      </c>
      <c r="G84" s="80" t="s">
        <v>11</v>
      </c>
      <c r="H84" s="38">
        <v>8</v>
      </c>
      <c r="I84" s="37">
        <v>4</v>
      </c>
      <c r="J84" s="38"/>
      <c r="K84" s="28"/>
      <c r="L84" s="36"/>
      <c r="M84" s="37"/>
      <c r="N84" s="38"/>
      <c r="O84" s="28"/>
      <c r="P84" s="36"/>
      <c r="Q84" s="28"/>
    </row>
    <row r="85" spans="1:17" ht="15" customHeight="1" x14ac:dyDescent="0.25">
      <c r="A85" s="27" t="s">
        <v>229</v>
      </c>
      <c r="B85" s="21">
        <f>I85+K85+M85+O85+Q85</f>
        <v>4</v>
      </c>
      <c r="C85" s="21">
        <v>1</v>
      </c>
      <c r="D85" s="22" t="s">
        <v>203</v>
      </c>
      <c r="E85" s="101" t="s">
        <v>199</v>
      </c>
      <c r="F85" s="25">
        <v>2018</v>
      </c>
      <c r="G85" s="80" t="s">
        <v>11</v>
      </c>
      <c r="H85" s="38"/>
      <c r="I85" s="37"/>
      <c r="J85" s="38"/>
      <c r="K85" s="28"/>
      <c r="L85" s="36"/>
      <c r="M85" s="37"/>
      <c r="N85" s="38">
        <v>8</v>
      </c>
      <c r="O85" s="28">
        <v>4</v>
      </c>
      <c r="P85" s="36"/>
      <c r="Q85" s="28"/>
    </row>
    <row r="86" spans="1:17" ht="15" customHeight="1" x14ac:dyDescent="0.25">
      <c r="A86" s="27" t="s">
        <v>255</v>
      </c>
      <c r="B86" s="21">
        <f t="shared" si="3"/>
        <v>4</v>
      </c>
      <c r="C86" s="21">
        <v>1</v>
      </c>
      <c r="D86" s="110" t="s">
        <v>116</v>
      </c>
      <c r="E86" s="110" t="s">
        <v>83</v>
      </c>
      <c r="F86" s="114">
        <v>2017</v>
      </c>
      <c r="G86" s="80" t="s">
        <v>11</v>
      </c>
      <c r="H86" s="38"/>
      <c r="I86" s="37"/>
      <c r="J86" s="38">
        <v>8</v>
      </c>
      <c r="K86" s="28">
        <v>4</v>
      </c>
      <c r="L86" s="36"/>
      <c r="M86" s="37"/>
      <c r="N86" s="38"/>
      <c r="O86" s="28"/>
      <c r="P86" s="36"/>
      <c r="Q86" s="28"/>
    </row>
    <row r="87" spans="1:17" ht="15" customHeight="1" x14ac:dyDescent="0.25">
      <c r="A87" s="27" t="s">
        <v>263</v>
      </c>
      <c r="B87" s="21">
        <f t="shared" ref="B87:B119" si="4">I87+K87+M87+O87+Q87</f>
        <v>3</v>
      </c>
      <c r="C87" s="21">
        <v>1</v>
      </c>
      <c r="D87" s="110" t="s">
        <v>117</v>
      </c>
      <c r="E87" s="110" t="s">
        <v>83</v>
      </c>
      <c r="F87" s="114">
        <v>2020</v>
      </c>
      <c r="G87" s="80" t="s">
        <v>11</v>
      </c>
      <c r="H87" s="38"/>
      <c r="I87" s="37"/>
      <c r="J87" s="38">
        <v>9</v>
      </c>
      <c r="K87" s="28">
        <v>3</v>
      </c>
      <c r="L87" s="36"/>
      <c r="M87" s="37"/>
      <c r="N87" s="38"/>
      <c r="O87" s="28"/>
      <c r="P87" s="36"/>
      <c r="Q87" s="28"/>
    </row>
    <row r="88" spans="1:17" ht="15" customHeight="1" x14ac:dyDescent="0.25">
      <c r="A88" s="27" t="s">
        <v>263</v>
      </c>
      <c r="B88" s="21">
        <f t="shared" si="4"/>
        <v>3</v>
      </c>
      <c r="C88" s="21">
        <v>1</v>
      </c>
      <c r="D88" s="22" t="s">
        <v>173</v>
      </c>
      <c r="E88" s="101" t="s">
        <v>157</v>
      </c>
      <c r="F88" s="25">
        <v>2020</v>
      </c>
      <c r="G88" s="80" t="s">
        <v>11</v>
      </c>
      <c r="H88" s="38"/>
      <c r="I88" s="37"/>
      <c r="J88" s="38"/>
      <c r="K88" s="28"/>
      <c r="L88" s="36">
        <v>9</v>
      </c>
      <c r="M88" s="37">
        <v>3</v>
      </c>
      <c r="N88" s="38"/>
      <c r="O88" s="28"/>
      <c r="P88" s="36"/>
      <c r="Q88" s="28"/>
    </row>
    <row r="89" spans="1:17" ht="15" customHeight="1" x14ac:dyDescent="0.25">
      <c r="A89" s="27" t="s">
        <v>257</v>
      </c>
      <c r="B89" s="21">
        <f t="shared" si="4"/>
        <v>3</v>
      </c>
      <c r="C89" s="21">
        <v>1</v>
      </c>
      <c r="D89" s="22" t="s">
        <v>204</v>
      </c>
      <c r="E89" s="101" t="s">
        <v>192</v>
      </c>
      <c r="F89" s="25">
        <v>2018</v>
      </c>
      <c r="G89" s="80" t="s">
        <v>11</v>
      </c>
      <c r="H89" s="38"/>
      <c r="I89" s="37"/>
      <c r="J89" s="38"/>
      <c r="K89" s="28"/>
      <c r="L89" s="36"/>
      <c r="M89" s="37"/>
      <c r="N89" s="38">
        <v>9</v>
      </c>
      <c r="O89" s="28">
        <v>3</v>
      </c>
      <c r="P89" s="36"/>
      <c r="Q89" s="28"/>
    </row>
    <row r="90" spans="1:17" ht="15" customHeight="1" x14ac:dyDescent="0.25">
      <c r="A90" s="27" t="s">
        <v>264</v>
      </c>
      <c r="B90" s="21">
        <f t="shared" si="4"/>
        <v>2</v>
      </c>
      <c r="C90" s="21">
        <v>1</v>
      </c>
      <c r="D90" s="110" t="s">
        <v>118</v>
      </c>
      <c r="E90" s="110" t="s">
        <v>119</v>
      </c>
      <c r="F90" s="114">
        <v>2020</v>
      </c>
      <c r="G90" s="80" t="s">
        <v>11</v>
      </c>
      <c r="H90" s="38"/>
      <c r="I90" s="37"/>
      <c r="J90" s="38">
        <v>10</v>
      </c>
      <c r="K90" s="28">
        <v>2</v>
      </c>
      <c r="L90" s="36"/>
      <c r="M90" s="37"/>
      <c r="N90" s="38"/>
      <c r="O90" s="28"/>
      <c r="P90" s="36"/>
      <c r="Q90" s="28"/>
    </row>
    <row r="91" spans="1:17" ht="15" customHeight="1" x14ac:dyDescent="0.25">
      <c r="A91" s="27" t="s">
        <v>264</v>
      </c>
      <c r="B91" s="21">
        <f>I91+K91+M91+O91+Q91</f>
        <v>2</v>
      </c>
      <c r="C91" s="21">
        <v>1</v>
      </c>
      <c r="D91" s="22" t="s">
        <v>205</v>
      </c>
      <c r="E91" s="101" t="s">
        <v>199</v>
      </c>
      <c r="F91" s="25">
        <v>2020</v>
      </c>
      <c r="G91" s="80" t="s">
        <v>11</v>
      </c>
      <c r="H91" s="38"/>
      <c r="I91" s="37"/>
      <c r="J91" s="38"/>
      <c r="K91" s="28"/>
      <c r="L91" s="36"/>
      <c r="M91" s="37"/>
      <c r="N91" s="38">
        <v>10</v>
      </c>
      <c r="O91" s="28">
        <v>2</v>
      </c>
      <c r="P91" s="36"/>
      <c r="Q91" s="28"/>
    </row>
    <row r="92" spans="1:17" ht="15" customHeight="1" x14ac:dyDescent="0.25">
      <c r="A92" s="27" t="s">
        <v>259</v>
      </c>
      <c r="B92" s="21">
        <f t="shared" si="4"/>
        <v>2</v>
      </c>
      <c r="C92" s="21">
        <v>1</v>
      </c>
      <c r="D92" s="22" t="s">
        <v>174</v>
      </c>
      <c r="E92" s="101" t="s">
        <v>157</v>
      </c>
      <c r="F92" s="25">
        <v>2018</v>
      </c>
      <c r="G92" s="80" t="s">
        <v>11</v>
      </c>
      <c r="H92" s="38"/>
      <c r="I92" s="37"/>
      <c r="J92" s="38"/>
      <c r="K92" s="28"/>
      <c r="L92" s="36">
        <v>10</v>
      </c>
      <c r="M92" s="37">
        <v>2</v>
      </c>
      <c r="N92" s="38"/>
      <c r="O92" s="28"/>
      <c r="P92" s="36"/>
      <c r="Q92" s="28"/>
    </row>
    <row r="93" spans="1:17" ht="15" customHeight="1" x14ac:dyDescent="0.25">
      <c r="A93" s="27" t="s">
        <v>265</v>
      </c>
      <c r="B93" s="21">
        <f t="shared" si="4"/>
        <v>1</v>
      </c>
      <c r="C93" s="21">
        <v>1</v>
      </c>
      <c r="D93" s="110" t="s">
        <v>120</v>
      </c>
      <c r="E93" s="110" t="s">
        <v>20</v>
      </c>
      <c r="F93" s="114">
        <v>2020</v>
      </c>
      <c r="G93" s="80" t="s">
        <v>11</v>
      </c>
      <c r="H93" s="38"/>
      <c r="I93" s="37"/>
      <c r="J93" s="38">
        <v>11</v>
      </c>
      <c r="K93" s="28">
        <v>1</v>
      </c>
      <c r="L93" s="36"/>
      <c r="M93" s="37"/>
      <c r="N93" s="38"/>
      <c r="O93" s="28"/>
      <c r="P93" s="36"/>
      <c r="Q93" s="28"/>
    </row>
    <row r="94" spans="1:17" ht="15" customHeight="1" x14ac:dyDescent="0.25">
      <c r="A94" s="27" t="s">
        <v>265</v>
      </c>
      <c r="B94" s="21">
        <f t="shared" si="4"/>
        <v>1</v>
      </c>
      <c r="C94" s="21">
        <v>1</v>
      </c>
      <c r="D94" s="110" t="s">
        <v>123</v>
      </c>
      <c r="E94" s="110" t="s">
        <v>83</v>
      </c>
      <c r="F94" s="114">
        <v>2020</v>
      </c>
      <c r="G94" s="80" t="s">
        <v>11</v>
      </c>
      <c r="H94" s="38"/>
      <c r="I94" s="37"/>
      <c r="J94" s="38">
        <v>13</v>
      </c>
      <c r="K94" s="28">
        <v>1</v>
      </c>
      <c r="L94" s="36"/>
      <c r="M94" s="37"/>
      <c r="N94" s="38"/>
      <c r="O94" s="28"/>
      <c r="P94" s="36"/>
      <c r="Q94" s="28"/>
    </row>
    <row r="95" spans="1:17" ht="15" customHeight="1" x14ac:dyDescent="0.25">
      <c r="A95" s="27" t="s">
        <v>265</v>
      </c>
      <c r="B95" s="21">
        <f t="shared" si="4"/>
        <v>1</v>
      </c>
      <c r="C95" s="21">
        <v>1</v>
      </c>
      <c r="D95" s="110" t="s">
        <v>124</v>
      </c>
      <c r="E95" s="110" t="s">
        <v>83</v>
      </c>
      <c r="F95" s="114">
        <v>2020</v>
      </c>
      <c r="G95" s="80" t="s">
        <v>11</v>
      </c>
      <c r="H95" s="38"/>
      <c r="I95" s="37"/>
      <c r="J95" s="38">
        <v>14</v>
      </c>
      <c r="K95" s="28">
        <v>1</v>
      </c>
      <c r="L95" s="36"/>
      <c r="M95" s="37"/>
      <c r="N95" s="38"/>
      <c r="O95" s="28"/>
      <c r="P95" s="36"/>
      <c r="Q95" s="28"/>
    </row>
    <row r="96" spans="1:17" ht="15" customHeight="1" x14ac:dyDescent="0.25">
      <c r="A96" s="27" t="s">
        <v>265</v>
      </c>
      <c r="B96" s="21">
        <f t="shared" si="4"/>
        <v>1</v>
      </c>
      <c r="C96" s="21">
        <v>1</v>
      </c>
      <c r="D96" s="110" t="s">
        <v>125</v>
      </c>
      <c r="E96" s="110" t="s">
        <v>83</v>
      </c>
      <c r="F96" s="114">
        <v>2020</v>
      </c>
      <c r="G96" s="80" t="s">
        <v>11</v>
      </c>
      <c r="H96" s="38"/>
      <c r="I96" s="37"/>
      <c r="J96" s="38">
        <v>15</v>
      </c>
      <c r="K96" s="28">
        <v>1</v>
      </c>
      <c r="L96" s="36"/>
      <c r="M96" s="37"/>
      <c r="N96" s="38"/>
      <c r="O96" s="28"/>
      <c r="P96" s="36"/>
      <c r="Q96" s="28"/>
    </row>
    <row r="97" spans="1:17" ht="15" customHeight="1" x14ac:dyDescent="0.25">
      <c r="A97" s="27" t="s">
        <v>265</v>
      </c>
      <c r="B97" s="21">
        <f t="shared" si="4"/>
        <v>1</v>
      </c>
      <c r="C97" s="21">
        <v>1</v>
      </c>
      <c r="D97" s="110" t="s">
        <v>126</v>
      </c>
      <c r="E97" s="110" t="s">
        <v>127</v>
      </c>
      <c r="F97" s="114">
        <v>2020</v>
      </c>
      <c r="G97" s="80" t="s">
        <v>11</v>
      </c>
      <c r="H97" s="38"/>
      <c r="I97" s="37"/>
      <c r="J97" s="38">
        <v>16</v>
      </c>
      <c r="K97" s="28">
        <v>1</v>
      </c>
      <c r="L97" s="36"/>
      <c r="M97" s="37"/>
      <c r="N97" s="38"/>
      <c r="O97" s="28"/>
      <c r="P97" s="36"/>
      <c r="Q97" s="28"/>
    </row>
    <row r="98" spans="1:17" ht="15" customHeight="1" x14ac:dyDescent="0.25">
      <c r="A98" s="27" t="s">
        <v>265</v>
      </c>
      <c r="B98" s="21">
        <f t="shared" si="4"/>
        <v>1</v>
      </c>
      <c r="C98" s="21">
        <v>1</v>
      </c>
      <c r="D98" s="22" t="s">
        <v>175</v>
      </c>
      <c r="E98" s="101"/>
      <c r="F98" s="25">
        <v>2020</v>
      </c>
      <c r="G98" s="80" t="s">
        <v>11</v>
      </c>
      <c r="H98" s="38"/>
      <c r="I98" s="37"/>
      <c r="J98" s="38"/>
      <c r="K98" s="28"/>
      <c r="L98" s="36">
        <v>11</v>
      </c>
      <c r="M98" s="37">
        <v>1</v>
      </c>
      <c r="N98" s="38"/>
      <c r="O98" s="28"/>
      <c r="P98" s="36"/>
      <c r="Q98" s="28"/>
    </row>
    <row r="99" spans="1:17" s="11" customFormat="1" ht="15" customHeight="1" x14ac:dyDescent="0.25">
      <c r="A99" s="27" t="s">
        <v>265</v>
      </c>
      <c r="B99" s="21">
        <f>I99+K99+M99+O99+Q99</f>
        <v>1</v>
      </c>
      <c r="C99" s="21">
        <v>1</v>
      </c>
      <c r="D99" s="22" t="s">
        <v>208</v>
      </c>
      <c r="E99" s="101" t="s">
        <v>19</v>
      </c>
      <c r="F99" s="25">
        <v>2020</v>
      </c>
      <c r="G99" s="80" t="s">
        <v>11</v>
      </c>
      <c r="H99" s="38"/>
      <c r="I99" s="37"/>
      <c r="J99" s="38"/>
      <c r="K99" s="28"/>
      <c r="L99" s="36"/>
      <c r="M99" s="37"/>
      <c r="N99" s="38">
        <v>13</v>
      </c>
      <c r="O99" s="28">
        <v>1</v>
      </c>
      <c r="P99" s="36"/>
      <c r="Q99" s="28"/>
    </row>
    <row r="100" spans="1:17" s="11" customFormat="1" ht="15" customHeight="1" x14ac:dyDescent="0.25">
      <c r="A100" s="27" t="s">
        <v>265</v>
      </c>
      <c r="B100" s="21">
        <f>I100+K100+M100+O100+Q100</f>
        <v>1</v>
      </c>
      <c r="C100" s="21">
        <v>1</v>
      </c>
      <c r="D100" s="22" t="s">
        <v>209</v>
      </c>
      <c r="E100" s="101"/>
      <c r="F100" s="25">
        <v>2020</v>
      </c>
      <c r="G100" s="80" t="s">
        <v>11</v>
      </c>
      <c r="H100" s="38"/>
      <c r="I100" s="37"/>
      <c r="J100" s="38"/>
      <c r="K100" s="28"/>
      <c r="L100" s="36"/>
      <c r="M100" s="37"/>
      <c r="N100" s="38">
        <v>14</v>
      </c>
      <c r="O100" s="28">
        <v>1</v>
      </c>
      <c r="P100" s="36"/>
      <c r="Q100" s="28"/>
    </row>
    <row r="101" spans="1:17" s="11" customFormat="1" ht="15" customHeight="1" x14ac:dyDescent="0.25">
      <c r="A101" s="27" t="s">
        <v>265</v>
      </c>
      <c r="B101" s="21">
        <f>I101+K101+M101+O101+Q101</f>
        <v>1</v>
      </c>
      <c r="C101" s="21">
        <v>1</v>
      </c>
      <c r="D101" s="22" t="s">
        <v>210</v>
      </c>
      <c r="E101" s="101" t="s">
        <v>192</v>
      </c>
      <c r="F101" s="25">
        <v>2020</v>
      </c>
      <c r="G101" s="80" t="s">
        <v>11</v>
      </c>
      <c r="H101" s="38"/>
      <c r="I101" s="37"/>
      <c r="J101" s="38"/>
      <c r="K101" s="28"/>
      <c r="L101" s="36"/>
      <c r="M101" s="37"/>
      <c r="N101" s="38">
        <v>15</v>
      </c>
      <c r="O101" s="28">
        <v>1</v>
      </c>
      <c r="P101" s="36"/>
      <c r="Q101" s="28"/>
    </row>
    <row r="102" spans="1:17" ht="15" customHeight="1" x14ac:dyDescent="0.25">
      <c r="A102" s="27" t="s">
        <v>266</v>
      </c>
      <c r="B102" s="21">
        <f>I102+K102+M102+O102+Q102</f>
        <v>1</v>
      </c>
      <c r="C102" s="21">
        <v>1</v>
      </c>
      <c r="D102" s="110" t="s">
        <v>121</v>
      </c>
      <c r="E102" s="110" t="s">
        <v>122</v>
      </c>
      <c r="F102" s="114">
        <v>2018</v>
      </c>
      <c r="G102" s="80" t="s">
        <v>11</v>
      </c>
      <c r="H102" s="38"/>
      <c r="I102" s="37"/>
      <c r="J102" s="38">
        <v>12</v>
      </c>
      <c r="K102" s="28">
        <v>1</v>
      </c>
      <c r="L102" s="36"/>
      <c r="M102" s="37"/>
      <c r="N102" s="38"/>
      <c r="O102" s="28"/>
      <c r="P102" s="36"/>
      <c r="Q102" s="28"/>
    </row>
    <row r="103" spans="1:17" s="11" customFormat="1" ht="15" customHeight="1" x14ac:dyDescent="0.25">
      <c r="A103" s="27" t="s">
        <v>266</v>
      </c>
      <c r="B103" s="21">
        <f t="shared" si="4"/>
        <v>1</v>
      </c>
      <c r="C103" s="21">
        <v>1</v>
      </c>
      <c r="D103" s="22" t="s">
        <v>206</v>
      </c>
      <c r="E103" s="101"/>
      <c r="F103" s="25">
        <v>2018</v>
      </c>
      <c r="G103" s="80" t="s">
        <v>11</v>
      </c>
      <c r="H103" s="38"/>
      <c r="I103" s="37"/>
      <c r="J103" s="38"/>
      <c r="K103" s="28"/>
      <c r="L103" s="36"/>
      <c r="M103" s="37"/>
      <c r="N103" s="38">
        <v>11</v>
      </c>
      <c r="O103" s="28">
        <v>1</v>
      </c>
      <c r="P103" s="36"/>
      <c r="Q103" s="28"/>
    </row>
    <row r="104" spans="1:17" s="11" customFormat="1" ht="15" customHeight="1" x14ac:dyDescent="0.25">
      <c r="A104" s="27" t="s">
        <v>266</v>
      </c>
      <c r="B104" s="21">
        <f t="shared" si="4"/>
        <v>1</v>
      </c>
      <c r="C104" s="21">
        <v>1</v>
      </c>
      <c r="D104" s="22" t="s">
        <v>207</v>
      </c>
      <c r="E104" s="101"/>
      <c r="F104" s="25">
        <v>2018</v>
      </c>
      <c r="G104" s="80" t="s">
        <v>11</v>
      </c>
      <c r="H104" s="38"/>
      <c r="I104" s="37"/>
      <c r="J104" s="38"/>
      <c r="K104" s="28"/>
      <c r="L104" s="36"/>
      <c r="M104" s="37"/>
      <c r="N104" s="38">
        <v>12</v>
      </c>
      <c r="O104" s="28">
        <v>1</v>
      </c>
      <c r="P104" s="36"/>
      <c r="Q104" s="28"/>
    </row>
    <row r="105" spans="1:17" s="11" customFormat="1" ht="15" customHeight="1" x14ac:dyDescent="0.25">
      <c r="A105" s="47" t="s">
        <v>73</v>
      </c>
      <c r="B105" s="48">
        <f>I105+K105+M105+O105+Q105</f>
        <v>32</v>
      </c>
      <c r="C105" s="48">
        <v>3</v>
      </c>
      <c r="D105" s="112" t="s">
        <v>56</v>
      </c>
      <c r="E105" s="112" t="s">
        <v>54</v>
      </c>
      <c r="F105" s="113">
        <v>2016</v>
      </c>
      <c r="G105" s="78" t="s">
        <v>12</v>
      </c>
      <c r="H105" s="51">
        <v>2</v>
      </c>
      <c r="I105" s="50">
        <v>10</v>
      </c>
      <c r="J105" s="51">
        <v>1</v>
      </c>
      <c r="K105" s="52">
        <v>12</v>
      </c>
      <c r="L105" s="49"/>
      <c r="M105" s="50"/>
      <c r="N105" s="51"/>
      <c r="O105" s="52"/>
      <c r="P105" s="49">
        <v>2</v>
      </c>
      <c r="Q105" s="52">
        <v>10</v>
      </c>
    </row>
    <row r="106" spans="1:17" s="11" customFormat="1" ht="15" customHeight="1" x14ac:dyDescent="0.25">
      <c r="A106" s="53" t="s">
        <v>74</v>
      </c>
      <c r="B106" s="54">
        <f t="shared" si="4"/>
        <v>28</v>
      </c>
      <c r="C106" s="54">
        <v>3</v>
      </c>
      <c r="D106" s="106" t="s">
        <v>57</v>
      </c>
      <c r="E106" s="106" t="s">
        <v>114</v>
      </c>
      <c r="F106" s="108">
        <v>2016</v>
      </c>
      <c r="G106" s="79" t="s">
        <v>12</v>
      </c>
      <c r="H106" s="59">
        <v>3</v>
      </c>
      <c r="I106" s="58">
        <v>9</v>
      </c>
      <c r="J106" s="59">
        <v>3</v>
      </c>
      <c r="K106" s="60">
        <v>9</v>
      </c>
      <c r="L106" s="57">
        <v>2</v>
      </c>
      <c r="M106" s="58">
        <v>10</v>
      </c>
      <c r="N106" s="59"/>
      <c r="O106" s="60"/>
      <c r="P106" s="57"/>
      <c r="Q106" s="60"/>
    </row>
    <row r="107" spans="1:17" ht="16.5" customHeight="1" x14ac:dyDescent="0.25">
      <c r="A107" s="53" t="s">
        <v>75</v>
      </c>
      <c r="B107" s="54">
        <f>I107+K107+M107+O107+Q107</f>
        <v>19</v>
      </c>
      <c r="C107" s="54">
        <v>2</v>
      </c>
      <c r="D107" s="106" t="s">
        <v>131</v>
      </c>
      <c r="E107" s="100" t="s">
        <v>54</v>
      </c>
      <c r="F107" s="108">
        <v>2015</v>
      </c>
      <c r="G107" s="79" t="s">
        <v>12</v>
      </c>
      <c r="H107" s="59"/>
      <c r="I107" s="58"/>
      <c r="J107" s="59">
        <v>2</v>
      </c>
      <c r="K107" s="60">
        <v>10</v>
      </c>
      <c r="L107" s="57"/>
      <c r="M107" s="58"/>
      <c r="N107" s="59"/>
      <c r="O107" s="60"/>
      <c r="P107" s="57">
        <v>3</v>
      </c>
      <c r="Q107" s="60">
        <v>9</v>
      </c>
    </row>
    <row r="108" spans="1:17" s="11" customFormat="1" ht="15" customHeight="1" x14ac:dyDescent="0.25">
      <c r="A108" s="27" t="s">
        <v>76</v>
      </c>
      <c r="B108" s="21">
        <f t="shared" si="4"/>
        <v>12</v>
      </c>
      <c r="C108" s="21">
        <v>1</v>
      </c>
      <c r="D108" s="110" t="s">
        <v>267</v>
      </c>
      <c r="E108" s="110" t="s">
        <v>268</v>
      </c>
      <c r="F108" s="114">
        <v>2013</v>
      </c>
      <c r="G108" s="80" t="s">
        <v>12</v>
      </c>
      <c r="H108" s="38"/>
      <c r="I108" s="37"/>
      <c r="J108" s="38"/>
      <c r="K108" s="28"/>
      <c r="L108" s="36"/>
      <c r="M108" s="37"/>
      <c r="N108" s="38"/>
      <c r="O108" s="28"/>
      <c r="P108" s="36">
        <v>1</v>
      </c>
      <c r="Q108" s="28">
        <v>12</v>
      </c>
    </row>
    <row r="109" spans="1:17" s="11" customFormat="1" ht="15" customHeight="1" x14ac:dyDescent="0.25">
      <c r="A109" s="27" t="s">
        <v>129</v>
      </c>
      <c r="B109" s="21">
        <f t="shared" si="4"/>
        <v>12</v>
      </c>
      <c r="C109" s="21">
        <v>1</v>
      </c>
      <c r="D109" s="101" t="s">
        <v>55</v>
      </c>
      <c r="E109" s="101" t="s">
        <v>40</v>
      </c>
      <c r="F109" s="101">
        <v>2013</v>
      </c>
      <c r="G109" s="80" t="s">
        <v>12</v>
      </c>
      <c r="H109" s="38">
        <v>1</v>
      </c>
      <c r="I109" s="37">
        <v>12</v>
      </c>
      <c r="J109" s="38"/>
      <c r="K109" s="28"/>
      <c r="L109" s="36"/>
      <c r="M109" s="37"/>
      <c r="N109" s="38"/>
      <c r="O109" s="28"/>
      <c r="P109" s="36"/>
      <c r="Q109" s="28"/>
    </row>
    <row r="110" spans="1:17" s="11" customFormat="1" ht="15" customHeight="1" x14ac:dyDescent="0.25">
      <c r="A110" s="27" t="s">
        <v>129</v>
      </c>
      <c r="B110" s="21">
        <f t="shared" si="4"/>
        <v>12</v>
      </c>
      <c r="C110" s="21">
        <v>1</v>
      </c>
      <c r="D110" s="22" t="s">
        <v>176</v>
      </c>
      <c r="E110" s="101" t="s">
        <v>177</v>
      </c>
      <c r="F110" s="25">
        <v>2013</v>
      </c>
      <c r="G110" s="80" t="s">
        <v>12</v>
      </c>
      <c r="H110" s="38"/>
      <c r="I110" s="37"/>
      <c r="J110" s="38"/>
      <c r="K110" s="28"/>
      <c r="L110" s="36">
        <v>1</v>
      </c>
      <c r="M110" s="37">
        <v>12</v>
      </c>
      <c r="N110" s="38"/>
      <c r="O110" s="28"/>
      <c r="P110" s="36"/>
      <c r="Q110" s="28"/>
    </row>
    <row r="111" spans="1:17" s="11" customFormat="1" ht="15" customHeight="1" x14ac:dyDescent="0.25">
      <c r="A111" s="27" t="s">
        <v>79</v>
      </c>
      <c r="B111" s="21">
        <f t="shared" si="4"/>
        <v>12</v>
      </c>
      <c r="C111" s="21">
        <v>1</v>
      </c>
      <c r="D111" s="22" t="s">
        <v>230</v>
      </c>
      <c r="E111" s="101" t="s">
        <v>199</v>
      </c>
      <c r="F111" s="25">
        <v>2012</v>
      </c>
      <c r="G111" s="80" t="s">
        <v>12</v>
      </c>
      <c r="H111" s="38"/>
      <c r="I111" s="37"/>
      <c r="J111" s="38"/>
      <c r="K111" s="28"/>
      <c r="L111" s="36"/>
      <c r="M111" s="37"/>
      <c r="N111" s="38">
        <v>1</v>
      </c>
      <c r="O111" s="28">
        <v>12</v>
      </c>
      <c r="P111" s="36"/>
      <c r="Q111" s="28"/>
    </row>
    <row r="112" spans="1:17" s="11" customFormat="1" ht="15" customHeight="1" x14ac:dyDescent="0.25">
      <c r="A112" s="27" t="s">
        <v>193</v>
      </c>
      <c r="B112" s="21">
        <f t="shared" si="4"/>
        <v>10</v>
      </c>
      <c r="C112" s="21">
        <v>1</v>
      </c>
      <c r="D112" s="22" t="s">
        <v>231</v>
      </c>
      <c r="E112" s="101" t="s">
        <v>199</v>
      </c>
      <c r="F112" s="25">
        <v>2012</v>
      </c>
      <c r="G112" s="80" t="s">
        <v>12</v>
      </c>
      <c r="H112" s="38"/>
      <c r="I112" s="37"/>
      <c r="J112" s="38"/>
      <c r="K112" s="28"/>
      <c r="L112" s="36"/>
      <c r="M112" s="37"/>
      <c r="N112" s="38">
        <v>2</v>
      </c>
      <c r="O112" s="28">
        <v>10</v>
      </c>
      <c r="P112" s="36"/>
      <c r="Q112" s="28"/>
    </row>
    <row r="113" spans="1:17" s="11" customFormat="1" ht="15" customHeight="1" x14ac:dyDescent="0.25">
      <c r="A113" s="27" t="s">
        <v>248</v>
      </c>
      <c r="B113" s="21">
        <f>I113+K113+M113+O113+Q113</f>
        <v>9</v>
      </c>
      <c r="C113" s="21">
        <v>1</v>
      </c>
      <c r="D113" s="22" t="s">
        <v>232</v>
      </c>
      <c r="E113" s="101" t="s">
        <v>199</v>
      </c>
      <c r="F113" s="25">
        <v>2015</v>
      </c>
      <c r="G113" s="80" t="s">
        <v>12</v>
      </c>
      <c r="H113" s="38"/>
      <c r="I113" s="37"/>
      <c r="J113" s="38"/>
      <c r="K113" s="28"/>
      <c r="L113" s="36"/>
      <c r="M113" s="37"/>
      <c r="N113" s="38">
        <v>3</v>
      </c>
      <c r="O113" s="28">
        <v>9</v>
      </c>
      <c r="P113" s="36"/>
      <c r="Q113" s="28"/>
    </row>
    <row r="114" spans="1:17" s="11" customFormat="1" ht="15" customHeight="1" x14ac:dyDescent="0.25">
      <c r="A114" s="27" t="s">
        <v>150</v>
      </c>
      <c r="B114" s="21">
        <f t="shared" si="4"/>
        <v>9</v>
      </c>
      <c r="C114" s="21">
        <v>1</v>
      </c>
      <c r="D114" s="22" t="s">
        <v>178</v>
      </c>
      <c r="E114" s="101" t="s">
        <v>177</v>
      </c>
      <c r="F114" s="25">
        <v>2013</v>
      </c>
      <c r="G114" s="80" t="s">
        <v>12</v>
      </c>
      <c r="H114" s="38"/>
      <c r="I114" s="37"/>
      <c r="J114" s="38"/>
      <c r="K114" s="28"/>
      <c r="L114" s="36">
        <v>3</v>
      </c>
      <c r="M114" s="37">
        <v>9</v>
      </c>
      <c r="N114" s="38"/>
      <c r="O114" s="28"/>
      <c r="P114" s="36"/>
      <c r="Q114" s="28"/>
    </row>
    <row r="115" spans="1:17" s="11" customFormat="1" ht="15" customHeight="1" x14ac:dyDescent="0.25">
      <c r="A115" s="27" t="s">
        <v>107</v>
      </c>
      <c r="B115" s="21">
        <f t="shared" si="4"/>
        <v>8</v>
      </c>
      <c r="C115" s="21">
        <v>1</v>
      </c>
      <c r="D115" s="110" t="s">
        <v>58</v>
      </c>
      <c r="E115" s="101" t="s">
        <v>37</v>
      </c>
      <c r="F115" s="114">
        <v>2016</v>
      </c>
      <c r="G115" s="80" t="s">
        <v>12</v>
      </c>
      <c r="H115" s="38">
        <v>4</v>
      </c>
      <c r="I115" s="37">
        <v>8</v>
      </c>
      <c r="J115" s="38"/>
      <c r="K115" s="28"/>
      <c r="L115" s="36"/>
      <c r="M115" s="37"/>
      <c r="N115" s="38"/>
      <c r="O115" s="28"/>
      <c r="P115" s="36"/>
      <c r="Q115" s="28"/>
    </row>
    <row r="116" spans="1:17" s="11" customFormat="1" ht="15" customHeight="1" x14ac:dyDescent="0.25">
      <c r="A116" s="27" t="s">
        <v>107</v>
      </c>
      <c r="B116" s="21">
        <f>I116+K116+M116+O116+Q116</f>
        <v>8</v>
      </c>
      <c r="C116" s="21">
        <v>1</v>
      </c>
      <c r="D116" s="22" t="s">
        <v>233</v>
      </c>
      <c r="E116" s="101" t="s">
        <v>192</v>
      </c>
      <c r="F116" s="25">
        <v>2016</v>
      </c>
      <c r="G116" s="80" t="s">
        <v>12</v>
      </c>
      <c r="H116" s="38"/>
      <c r="I116" s="37"/>
      <c r="J116" s="38"/>
      <c r="K116" s="28"/>
      <c r="L116" s="36"/>
      <c r="M116" s="37"/>
      <c r="N116" s="38">
        <v>4</v>
      </c>
      <c r="O116" s="28">
        <v>8</v>
      </c>
      <c r="P116" s="36"/>
      <c r="Q116" s="28"/>
    </row>
    <row r="117" spans="1:17" s="11" customFormat="1" ht="15" customHeight="1" x14ac:dyDescent="0.25">
      <c r="A117" s="27" t="s">
        <v>94</v>
      </c>
      <c r="B117" s="21">
        <f t="shared" si="4"/>
        <v>8</v>
      </c>
      <c r="C117" s="21">
        <v>1</v>
      </c>
      <c r="D117" s="110" t="s">
        <v>132</v>
      </c>
      <c r="E117" s="101" t="s">
        <v>20</v>
      </c>
      <c r="F117" s="114">
        <v>2015</v>
      </c>
      <c r="G117" s="80" t="s">
        <v>12</v>
      </c>
      <c r="H117" s="38"/>
      <c r="I117" s="37"/>
      <c r="J117" s="38">
        <v>4</v>
      </c>
      <c r="K117" s="28">
        <v>8</v>
      </c>
      <c r="L117" s="36"/>
      <c r="M117" s="37"/>
      <c r="N117" s="38"/>
      <c r="O117" s="28"/>
      <c r="P117" s="36"/>
      <c r="Q117" s="28"/>
    </row>
    <row r="118" spans="1:17" s="11" customFormat="1" ht="15" customHeight="1" x14ac:dyDescent="0.25">
      <c r="A118" s="27" t="s">
        <v>108</v>
      </c>
      <c r="B118" s="21">
        <f>I118+K118+M118+O118+Q118</f>
        <v>7</v>
      </c>
      <c r="C118" s="21">
        <v>1</v>
      </c>
      <c r="D118" s="22" t="s">
        <v>234</v>
      </c>
      <c r="E118" s="101" t="s">
        <v>235</v>
      </c>
      <c r="F118" s="25">
        <v>2016</v>
      </c>
      <c r="G118" s="80" t="s">
        <v>12</v>
      </c>
      <c r="H118" s="38"/>
      <c r="I118" s="37"/>
      <c r="J118" s="38"/>
      <c r="K118" s="28"/>
      <c r="L118" s="36"/>
      <c r="M118" s="37"/>
      <c r="N118" s="38">
        <v>5</v>
      </c>
      <c r="O118" s="28">
        <v>7</v>
      </c>
      <c r="P118" s="36"/>
      <c r="Q118" s="28"/>
    </row>
    <row r="119" spans="1:17" s="11" customFormat="1" ht="15" customHeight="1" x14ac:dyDescent="0.25">
      <c r="A119" s="27" t="s">
        <v>130</v>
      </c>
      <c r="B119" s="21">
        <f t="shared" si="4"/>
        <v>7</v>
      </c>
      <c r="C119" s="21">
        <v>1</v>
      </c>
      <c r="D119" s="110" t="s">
        <v>133</v>
      </c>
      <c r="E119" s="101" t="s">
        <v>20</v>
      </c>
      <c r="F119" s="114">
        <v>2014</v>
      </c>
      <c r="G119" s="80" t="s">
        <v>12</v>
      </c>
      <c r="H119" s="38"/>
      <c r="I119" s="37"/>
      <c r="J119" s="38">
        <v>5</v>
      </c>
      <c r="K119" s="28">
        <v>7</v>
      </c>
      <c r="L119" s="36"/>
      <c r="M119" s="37"/>
      <c r="N119" s="38"/>
      <c r="O119" s="28"/>
      <c r="P119" s="36"/>
      <c r="Q119" s="28"/>
    </row>
    <row r="120" spans="1:17" s="6" customFormat="1" ht="15" customHeight="1" x14ac:dyDescent="0.25">
      <c r="A120" s="27" t="s">
        <v>269</v>
      </c>
      <c r="B120" s="21">
        <f t="shared" ref="B120:B127" si="5">I120+K120+M120+O120+Q120</f>
        <v>6</v>
      </c>
      <c r="C120" s="21">
        <v>1</v>
      </c>
      <c r="D120" s="110" t="s">
        <v>134</v>
      </c>
      <c r="E120" s="101" t="s">
        <v>119</v>
      </c>
      <c r="F120" s="114">
        <v>2015</v>
      </c>
      <c r="G120" s="80" t="s">
        <v>12</v>
      </c>
      <c r="H120" s="38"/>
      <c r="I120" s="37"/>
      <c r="J120" s="38">
        <v>6</v>
      </c>
      <c r="K120" s="28">
        <v>6</v>
      </c>
      <c r="L120" s="36"/>
      <c r="M120" s="37"/>
      <c r="N120" s="38"/>
      <c r="O120" s="28"/>
      <c r="P120" s="36"/>
      <c r="Q120" s="28"/>
    </row>
    <row r="121" spans="1:17" ht="15" customHeight="1" x14ac:dyDescent="0.25">
      <c r="A121" s="27" t="s">
        <v>269</v>
      </c>
      <c r="B121" s="21">
        <f t="shared" si="5"/>
        <v>6</v>
      </c>
      <c r="C121" s="21">
        <v>1</v>
      </c>
      <c r="D121" s="22" t="s">
        <v>236</v>
      </c>
      <c r="E121" s="101" t="s">
        <v>199</v>
      </c>
      <c r="F121" s="25">
        <v>2015</v>
      </c>
      <c r="G121" s="80" t="s">
        <v>12</v>
      </c>
      <c r="H121" s="38"/>
      <c r="I121" s="37"/>
      <c r="J121" s="38"/>
      <c r="K121" s="28"/>
      <c r="L121" s="36"/>
      <c r="M121" s="37"/>
      <c r="N121" s="38">
        <v>6</v>
      </c>
      <c r="O121" s="28">
        <v>6</v>
      </c>
      <c r="P121" s="36"/>
      <c r="Q121" s="28"/>
    </row>
    <row r="122" spans="1:17" s="11" customFormat="1" ht="15" customHeight="1" x14ac:dyDescent="0.25">
      <c r="A122" s="27" t="s">
        <v>270</v>
      </c>
      <c r="B122" s="21">
        <f t="shared" si="5"/>
        <v>5</v>
      </c>
      <c r="C122" s="21">
        <v>1</v>
      </c>
      <c r="D122" s="110" t="s">
        <v>135</v>
      </c>
      <c r="E122" s="101" t="s">
        <v>39</v>
      </c>
      <c r="F122" s="114">
        <v>2015</v>
      </c>
      <c r="G122" s="80" t="s">
        <v>12</v>
      </c>
      <c r="H122" s="38"/>
      <c r="I122" s="37"/>
      <c r="J122" s="38">
        <v>7</v>
      </c>
      <c r="K122" s="28">
        <v>5</v>
      </c>
      <c r="L122" s="36"/>
      <c r="M122" s="37"/>
      <c r="N122" s="38"/>
      <c r="O122" s="28"/>
      <c r="P122" s="36"/>
      <c r="Q122" s="28"/>
    </row>
    <row r="123" spans="1:17" s="11" customFormat="1" ht="15" customHeight="1" x14ac:dyDescent="0.25">
      <c r="A123" s="27" t="s">
        <v>270</v>
      </c>
      <c r="B123" s="21">
        <f t="shared" si="5"/>
        <v>5</v>
      </c>
      <c r="C123" s="21">
        <v>1</v>
      </c>
      <c r="D123" s="22" t="s">
        <v>237</v>
      </c>
      <c r="E123" s="101" t="s">
        <v>199</v>
      </c>
      <c r="F123" s="25">
        <v>2015</v>
      </c>
      <c r="G123" s="80" t="s">
        <v>12</v>
      </c>
      <c r="H123" s="38"/>
      <c r="I123" s="37"/>
      <c r="J123" s="38"/>
      <c r="K123" s="28"/>
      <c r="L123" s="36"/>
      <c r="M123" s="37"/>
      <c r="N123" s="38">
        <v>7</v>
      </c>
      <c r="O123" s="28">
        <v>5</v>
      </c>
      <c r="P123" s="36"/>
      <c r="Q123" s="28"/>
    </row>
    <row r="124" spans="1:17" s="11" customFormat="1" ht="15" customHeight="1" x14ac:dyDescent="0.25">
      <c r="A124" s="27" t="s">
        <v>187</v>
      </c>
      <c r="B124" s="21">
        <f>I124+K124+M124+O124+Q124</f>
        <v>4</v>
      </c>
      <c r="C124" s="21">
        <v>1</v>
      </c>
      <c r="D124" s="22" t="s">
        <v>238</v>
      </c>
      <c r="E124" s="101" t="s">
        <v>199</v>
      </c>
      <c r="F124" s="25">
        <v>2016</v>
      </c>
      <c r="G124" s="80" t="s">
        <v>12</v>
      </c>
      <c r="H124" s="38"/>
      <c r="I124" s="37"/>
      <c r="J124" s="38"/>
      <c r="K124" s="28"/>
      <c r="L124" s="36"/>
      <c r="M124" s="37"/>
      <c r="N124" s="38">
        <v>8</v>
      </c>
      <c r="O124" s="28">
        <v>4</v>
      </c>
      <c r="P124" s="36"/>
      <c r="Q124" s="28"/>
    </row>
    <row r="125" spans="1:17" s="11" customFormat="1" ht="15" customHeight="1" x14ac:dyDescent="0.25">
      <c r="A125" s="27" t="s">
        <v>229</v>
      </c>
      <c r="B125" s="21">
        <f t="shared" si="5"/>
        <v>4</v>
      </c>
      <c r="C125" s="21">
        <v>1</v>
      </c>
      <c r="D125" s="110" t="s">
        <v>136</v>
      </c>
      <c r="E125" s="101" t="s">
        <v>20</v>
      </c>
      <c r="F125" s="114">
        <v>2015</v>
      </c>
      <c r="G125" s="80" t="s">
        <v>12</v>
      </c>
      <c r="H125" s="38"/>
      <c r="I125" s="37"/>
      <c r="J125" s="38">
        <v>8</v>
      </c>
      <c r="K125" s="28">
        <v>4</v>
      </c>
      <c r="L125" s="36"/>
      <c r="M125" s="37"/>
      <c r="N125" s="38"/>
      <c r="O125" s="28"/>
      <c r="P125" s="36"/>
      <c r="Q125" s="28"/>
    </row>
    <row r="126" spans="1:17" s="11" customFormat="1" ht="15" customHeight="1" x14ac:dyDescent="0.25">
      <c r="A126" s="27" t="s">
        <v>255</v>
      </c>
      <c r="B126" s="21">
        <f t="shared" si="5"/>
        <v>3</v>
      </c>
      <c r="C126" s="21">
        <v>1</v>
      </c>
      <c r="D126" s="22" t="s">
        <v>239</v>
      </c>
      <c r="E126" s="101"/>
      <c r="F126" s="25">
        <v>2014</v>
      </c>
      <c r="G126" s="80" t="s">
        <v>12</v>
      </c>
      <c r="H126" s="38"/>
      <c r="I126" s="37"/>
      <c r="J126" s="38"/>
      <c r="K126" s="28"/>
      <c r="L126" s="36"/>
      <c r="M126" s="37"/>
      <c r="N126" s="38">
        <v>9</v>
      </c>
      <c r="O126" s="28">
        <v>3</v>
      </c>
      <c r="P126" s="36"/>
      <c r="Q126" s="28"/>
    </row>
    <row r="127" spans="1:17" ht="15" customHeight="1" x14ac:dyDescent="0.25">
      <c r="A127" s="47" t="s">
        <v>73</v>
      </c>
      <c r="B127" s="48">
        <f t="shared" si="5"/>
        <v>36</v>
      </c>
      <c r="C127" s="48">
        <v>3</v>
      </c>
      <c r="D127" s="102" t="s">
        <v>61</v>
      </c>
      <c r="E127" s="102" t="s">
        <v>59</v>
      </c>
      <c r="F127" s="102">
        <v>2013</v>
      </c>
      <c r="G127" s="78" t="s">
        <v>13</v>
      </c>
      <c r="H127" s="51">
        <v>1</v>
      </c>
      <c r="I127" s="50">
        <v>12</v>
      </c>
      <c r="J127" s="51">
        <v>1</v>
      </c>
      <c r="K127" s="52">
        <v>12</v>
      </c>
      <c r="L127" s="49">
        <v>1</v>
      </c>
      <c r="M127" s="50">
        <v>12</v>
      </c>
      <c r="N127" s="51"/>
      <c r="O127" s="52"/>
      <c r="P127" s="49"/>
      <c r="Q127" s="52"/>
    </row>
    <row r="128" spans="1:17" ht="15" customHeight="1" x14ac:dyDescent="0.3">
      <c r="A128" s="53" t="s">
        <v>74</v>
      </c>
      <c r="B128" s="54">
        <v>31</v>
      </c>
      <c r="C128" s="64">
        <v>4</v>
      </c>
      <c r="D128" s="55" t="s">
        <v>138</v>
      </c>
      <c r="E128" s="55" t="s">
        <v>19</v>
      </c>
      <c r="F128" s="56">
        <v>2016</v>
      </c>
      <c r="G128" s="79" t="s">
        <v>13</v>
      </c>
      <c r="H128" s="59"/>
      <c r="I128" s="58"/>
      <c r="J128" s="59">
        <v>3</v>
      </c>
      <c r="K128" s="60">
        <v>9</v>
      </c>
      <c r="L128" s="57">
        <v>3</v>
      </c>
      <c r="M128" s="58">
        <v>9</v>
      </c>
      <c r="N128" s="59">
        <v>3</v>
      </c>
      <c r="O128" s="60">
        <v>9</v>
      </c>
      <c r="P128" s="57">
        <v>1</v>
      </c>
      <c r="Q128" s="60">
        <v>12</v>
      </c>
    </row>
    <row r="129" spans="1:17" ht="15" customHeight="1" x14ac:dyDescent="0.3">
      <c r="A129" s="53" t="s">
        <v>75</v>
      </c>
      <c r="B129" s="54">
        <v>31</v>
      </c>
      <c r="C129" s="99">
        <v>5</v>
      </c>
      <c r="D129" s="106" t="s">
        <v>63</v>
      </c>
      <c r="E129" s="100" t="s">
        <v>221</v>
      </c>
      <c r="F129" s="106">
        <v>2016</v>
      </c>
      <c r="G129" s="79" t="s">
        <v>13</v>
      </c>
      <c r="H129" s="59">
        <v>3</v>
      </c>
      <c r="I129" s="58">
        <v>9</v>
      </c>
      <c r="J129" s="59">
        <v>4</v>
      </c>
      <c r="K129" s="60">
        <v>8</v>
      </c>
      <c r="L129" s="57">
        <v>6</v>
      </c>
      <c r="M129" s="58">
        <v>6</v>
      </c>
      <c r="N129" s="59">
        <v>2</v>
      </c>
      <c r="O129" s="60">
        <v>10</v>
      </c>
      <c r="P129" s="57">
        <v>2</v>
      </c>
      <c r="Q129" s="60">
        <v>10</v>
      </c>
    </row>
    <row r="130" spans="1:17" ht="15" customHeight="1" x14ac:dyDescent="0.3">
      <c r="A130" s="27" t="s">
        <v>76</v>
      </c>
      <c r="B130" s="21">
        <v>24</v>
      </c>
      <c r="C130" s="115">
        <v>5</v>
      </c>
      <c r="D130" s="110" t="s">
        <v>226</v>
      </c>
      <c r="E130" s="101" t="s">
        <v>60</v>
      </c>
      <c r="F130" s="114">
        <v>2016</v>
      </c>
      <c r="G130" s="80" t="s">
        <v>13</v>
      </c>
      <c r="H130" s="38">
        <v>4</v>
      </c>
      <c r="I130" s="37">
        <v>8</v>
      </c>
      <c r="J130" s="38">
        <v>9</v>
      </c>
      <c r="K130" s="28">
        <v>3</v>
      </c>
      <c r="L130" s="36">
        <v>8</v>
      </c>
      <c r="M130" s="37">
        <v>4</v>
      </c>
      <c r="N130" s="38">
        <v>7</v>
      </c>
      <c r="O130" s="28">
        <v>5</v>
      </c>
      <c r="P130" s="36">
        <v>3</v>
      </c>
      <c r="Q130" s="28">
        <v>9</v>
      </c>
    </row>
    <row r="131" spans="1:17" ht="15" customHeight="1" x14ac:dyDescent="0.25">
      <c r="A131" s="27" t="s">
        <v>77</v>
      </c>
      <c r="B131" s="21">
        <f t="shared" ref="B131:B152" si="6">I131+K131+M131+O131+Q131</f>
        <v>13</v>
      </c>
      <c r="C131" s="21">
        <v>2</v>
      </c>
      <c r="D131" s="110" t="s">
        <v>64</v>
      </c>
      <c r="E131" s="101" t="s">
        <v>20</v>
      </c>
      <c r="F131" s="114">
        <v>2016</v>
      </c>
      <c r="G131" s="80" t="s">
        <v>13</v>
      </c>
      <c r="H131" s="38">
        <v>5</v>
      </c>
      <c r="I131" s="37">
        <v>7</v>
      </c>
      <c r="J131" s="38">
        <v>6</v>
      </c>
      <c r="K131" s="28">
        <v>6</v>
      </c>
      <c r="L131" s="36"/>
      <c r="M131" s="37"/>
      <c r="N131" s="38"/>
      <c r="O131" s="28"/>
      <c r="P131" s="36"/>
      <c r="Q131" s="28"/>
    </row>
    <row r="132" spans="1:17" ht="15" customHeight="1" x14ac:dyDescent="0.25">
      <c r="A132" s="27" t="s">
        <v>78</v>
      </c>
      <c r="B132" s="65">
        <f t="shared" si="6"/>
        <v>12</v>
      </c>
      <c r="C132" s="65">
        <v>1</v>
      </c>
      <c r="D132" s="66" t="s">
        <v>201</v>
      </c>
      <c r="E132" s="67" t="s">
        <v>38</v>
      </c>
      <c r="F132" s="68">
        <v>2016</v>
      </c>
      <c r="G132" s="81" t="s">
        <v>13</v>
      </c>
      <c r="H132" s="83"/>
      <c r="I132" s="85"/>
      <c r="J132" s="83"/>
      <c r="K132" s="72"/>
      <c r="L132" s="87"/>
      <c r="M132" s="85"/>
      <c r="N132" s="83">
        <v>1</v>
      </c>
      <c r="O132" s="72">
        <v>12</v>
      </c>
      <c r="P132" s="36"/>
      <c r="Q132" s="28"/>
    </row>
    <row r="133" spans="1:17" ht="15" customHeight="1" x14ac:dyDescent="0.25">
      <c r="A133" s="27" t="s">
        <v>79</v>
      </c>
      <c r="B133" s="21">
        <f t="shared" si="6"/>
        <v>10</v>
      </c>
      <c r="C133" s="21">
        <v>1</v>
      </c>
      <c r="D133" s="110" t="s">
        <v>62</v>
      </c>
      <c r="E133" s="101" t="s">
        <v>20</v>
      </c>
      <c r="F133" s="114">
        <v>2015</v>
      </c>
      <c r="G133" s="80" t="s">
        <v>13</v>
      </c>
      <c r="H133" s="38">
        <v>2</v>
      </c>
      <c r="I133" s="37">
        <v>10</v>
      </c>
      <c r="J133" s="38"/>
      <c r="K133" s="28"/>
      <c r="L133" s="36"/>
      <c r="M133" s="37"/>
      <c r="N133" s="38"/>
      <c r="O133" s="28"/>
      <c r="P133" s="36"/>
      <c r="Q133" s="28"/>
    </row>
    <row r="134" spans="1:17" ht="15" customHeight="1" x14ac:dyDescent="0.25">
      <c r="A134" s="27" t="s">
        <v>193</v>
      </c>
      <c r="B134" s="21">
        <f>I134+K134+M134+O134+Q134</f>
        <v>10</v>
      </c>
      <c r="C134" s="21">
        <v>1</v>
      </c>
      <c r="D134" s="22" t="s">
        <v>179</v>
      </c>
      <c r="E134" s="22" t="s">
        <v>180</v>
      </c>
      <c r="F134" s="25">
        <v>2013</v>
      </c>
      <c r="G134" s="80" t="s">
        <v>13</v>
      </c>
      <c r="H134" s="38"/>
      <c r="I134" s="37"/>
      <c r="J134" s="38"/>
      <c r="K134" s="28"/>
      <c r="L134" s="36">
        <v>2</v>
      </c>
      <c r="M134" s="37">
        <v>10</v>
      </c>
      <c r="N134" s="38"/>
      <c r="O134" s="28"/>
      <c r="P134" s="36"/>
      <c r="Q134" s="28"/>
    </row>
    <row r="135" spans="1:17" ht="15" customHeight="1" x14ac:dyDescent="0.25">
      <c r="A135" s="27" t="s">
        <v>248</v>
      </c>
      <c r="B135" s="21">
        <f t="shared" si="6"/>
        <v>10</v>
      </c>
      <c r="C135" s="21">
        <v>1</v>
      </c>
      <c r="D135" s="22" t="s">
        <v>137</v>
      </c>
      <c r="E135" s="22" t="s">
        <v>83</v>
      </c>
      <c r="F135" s="25">
        <v>2012</v>
      </c>
      <c r="G135" s="80" t="s">
        <v>13</v>
      </c>
      <c r="H135" s="38"/>
      <c r="I135" s="37"/>
      <c r="J135" s="38">
        <v>2</v>
      </c>
      <c r="K135" s="28">
        <v>10</v>
      </c>
      <c r="L135" s="36"/>
      <c r="M135" s="37"/>
      <c r="N135" s="38"/>
      <c r="O135" s="28"/>
      <c r="P135" s="36"/>
      <c r="Q135" s="28"/>
    </row>
    <row r="136" spans="1:17" ht="15" customHeight="1" x14ac:dyDescent="0.25">
      <c r="A136" s="27" t="s">
        <v>150</v>
      </c>
      <c r="B136" s="21">
        <f t="shared" si="6"/>
        <v>9</v>
      </c>
      <c r="C136" s="21">
        <v>2</v>
      </c>
      <c r="D136" s="22" t="s">
        <v>141</v>
      </c>
      <c r="E136" s="22" t="s">
        <v>19</v>
      </c>
      <c r="F136" s="25">
        <v>2015</v>
      </c>
      <c r="G136" s="80" t="s">
        <v>13</v>
      </c>
      <c r="H136" s="38"/>
      <c r="I136" s="37"/>
      <c r="J136" s="38">
        <v>8</v>
      </c>
      <c r="K136" s="28">
        <v>4</v>
      </c>
      <c r="L136" s="36">
        <v>7</v>
      </c>
      <c r="M136" s="37">
        <v>5</v>
      </c>
      <c r="N136" s="38"/>
      <c r="O136" s="28"/>
      <c r="P136" s="36"/>
      <c r="Q136" s="28"/>
    </row>
    <row r="137" spans="1:17" ht="15" customHeight="1" x14ac:dyDescent="0.25">
      <c r="A137" s="27" t="s">
        <v>253</v>
      </c>
      <c r="B137" s="21">
        <f t="shared" si="6"/>
        <v>8</v>
      </c>
      <c r="C137" s="21">
        <v>1</v>
      </c>
      <c r="D137" s="22" t="s">
        <v>271</v>
      </c>
      <c r="E137" s="22" t="s">
        <v>251</v>
      </c>
      <c r="F137" s="25">
        <v>2016</v>
      </c>
      <c r="G137" s="80" t="s">
        <v>13</v>
      </c>
      <c r="H137" s="38"/>
      <c r="I137" s="37"/>
      <c r="J137" s="38"/>
      <c r="K137" s="28"/>
      <c r="L137" s="36"/>
      <c r="M137" s="37"/>
      <c r="N137" s="38"/>
      <c r="O137" s="28"/>
      <c r="P137" s="36">
        <v>4</v>
      </c>
      <c r="Q137" s="28">
        <v>8</v>
      </c>
    </row>
    <row r="138" spans="1:17" ht="15" customHeight="1" x14ac:dyDescent="0.25">
      <c r="A138" s="27" t="s">
        <v>252</v>
      </c>
      <c r="B138" s="21">
        <f t="shared" si="6"/>
        <v>8</v>
      </c>
      <c r="C138" s="21">
        <v>1</v>
      </c>
      <c r="D138" s="22" t="s">
        <v>181</v>
      </c>
      <c r="E138" s="22" t="s">
        <v>182</v>
      </c>
      <c r="F138" s="25">
        <v>2016</v>
      </c>
      <c r="G138" s="80" t="s">
        <v>13</v>
      </c>
      <c r="H138" s="38"/>
      <c r="I138" s="37"/>
      <c r="J138" s="38"/>
      <c r="K138" s="28"/>
      <c r="L138" s="36">
        <v>4</v>
      </c>
      <c r="M138" s="37">
        <v>8</v>
      </c>
      <c r="N138" s="38"/>
      <c r="O138" s="28"/>
      <c r="P138" s="36"/>
      <c r="Q138" s="28"/>
    </row>
    <row r="139" spans="1:17" ht="15" customHeight="1" x14ac:dyDescent="0.25">
      <c r="A139" s="27" t="s">
        <v>94</v>
      </c>
      <c r="B139" s="21">
        <f t="shared" si="6"/>
        <v>8</v>
      </c>
      <c r="C139" s="21">
        <v>1</v>
      </c>
      <c r="D139" s="22" t="s">
        <v>222</v>
      </c>
      <c r="E139" s="101" t="s">
        <v>223</v>
      </c>
      <c r="F139" s="25">
        <v>2014</v>
      </c>
      <c r="G139" s="80" t="s">
        <v>13</v>
      </c>
      <c r="H139" s="38"/>
      <c r="I139" s="37"/>
      <c r="J139" s="38"/>
      <c r="K139" s="28"/>
      <c r="L139" s="36"/>
      <c r="M139" s="37"/>
      <c r="N139" s="38">
        <v>4</v>
      </c>
      <c r="O139" s="28">
        <v>8</v>
      </c>
      <c r="P139" s="36"/>
      <c r="Q139" s="28"/>
    </row>
    <row r="140" spans="1:17" ht="15" customHeight="1" x14ac:dyDescent="0.25">
      <c r="A140" s="27" t="s">
        <v>272</v>
      </c>
      <c r="B140" s="21">
        <f t="shared" si="6"/>
        <v>7</v>
      </c>
      <c r="C140" s="21">
        <v>1</v>
      </c>
      <c r="D140" s="22" t="s">
        <v>139</v>
      </c>
      <c r="E140" s="22" t="s">
        <v>83</v>
      </c>
      <c r="F140" s="25">
        <v>2014</v>
      </c>
      <c r="G140" s="80" t="s">
        <v>13</v>
      </c>
      <c r="H140" s="38"/>
      <c r="I140" s="37"/>
      <c r="J140" s="38">
        <v>5</v>
      </c>
      <c r="K140" s="28">
        <v>7</v>
      </c>
      <c r="L140" s="36"/>
      <c r="M140" s="37"/>
      <c r="N140" s="38"/>
      <c r="O140" s="28"/>
      <c r="P140" s="36"/>
      <c r="Q140" s="28"/>
    </row>
    <row r="141" spans="1:17" s="6" customFormat="1" ht="15" customHeight="1" x14ac:dyDescent="0.25">
      <c r="A141" s="27" t="s">
        <v>272</v>
      </c>
      <c r="B141" s="21">
        <f>I141+K141+M141+O141+Q141</f>
        <v>7</v>
      </c>
      <c r="C141" s="21">
        <v>1</v>
      </c>
      <c r="D141" s="22" t="s">
        <v>224</v>
      </c>
      <c r="E141" s="101" t="s">
        <v>199</v>
      </c>
      <c r="F141" s="25">
        <v>2014</v>
      </c>
      <c r="G141" s="80" t="s">
        <v>13</v>
      </c>
      <c r="H141" s="38"/>
      <c r="I141" s="37"/>
      <c r="J141" s="38"/>
      <c r="K141" s="28"/>
      <c r="L141" s="36"/>
      <c r="M141" s="37"/>
      <c r="N141" s="38">
        <v>5</v>
      </c>
      <c r="O141" s="28">
        <v>7</v>
      </c>
      <c r="P141" s="36"/>
      <c r="Q141" s="28"/>
    </row>
    <row r="142" spans="1:17" ht="15" customHeight="1" x14ac:dyDescent="0.25">
      <c r="A142" s="27" t="s">
        <v>195</v>
      </c>
      <c r="B142" s="21">
        <f t="shared" si="6"/>
        <v>7</v>
      </c>
      <c r="C142" s="21">
        <v>1</v>
      </c>
      <c r="D142" s="22" t="s">
        <v>183</v>
      </c>
      <c r="E142" s="22" t="s">
        <v>157</v>
      </c>
      <c r="F142" s="25">
        <v>2013</v>
      </c>
      <c r="G142" s="80" t="s">
        <v>13</v>
      </c>
      <c r="H142" s="38"/>
      <c r="I142" s="37"/>
      <c r="J142" s="38"/>
      <c r="K142" s="28"/>
      <c r="L142" s="36">
        <v>5</v>
      </c>
      <c r="M142" s="37">
        <v>7</v>
      </c>
      <c r="N142" s="38"/>
      <c r="O142" s="28"/>
      <c r="P142" s="36"/>
      <c r="Q142" s="28"/>
    </row>
    <row r="143" spans="1:17" ht="15" customHeight="1" x14ac:dyDescent="0.25">
      <c r="A143" s="27" t="s">
        <v>196</v>
      </c>
      <c r="B143" s="21">
        <f t="shared" si="6"/>
        <v>6</v>
      </c>
      <c r="C143" s="21">
        <v>1</v>
      </c>
      <c r="D143" s="22" t="s">
        <v>225</v>
      </c>
      <c r="E143" s="101" t="s">
        <v>199</v>
      </c>
      <c r="F143" s="25">
        <v>2016</v>
      </c>
      <c r="G143" s="80" t="s">
        <v>13</v>
      </c>
      <c r="H143" s="38"/>
      <c r="I143" s="37"/>
      <c r="J143" s="38"/>
      <c r="K143" s="28"/>
      <c r="L143" s="36"/>
      <c r="M143" s="37"/>
      <c r="N143" s="38">
        <v>6</v>
      </c>
      <c r="O143" s="28">
        <v>6</v>
      </c>
      <c r="P143" s="36"/>
      <c r="Q143" s="28"/>
    </row>
    <row r="144" spans="1:17" ht="15" customHeight="1" x14ac:dyDescent="0.25">
      <c r="A144" s="27" t="s">
        <v>228</v>
      </c>
      <c r="B144" s="21">
        <f t="shared" si="6"/>
        <v>5</v>
      </c>
      <c r="C144" s="21">
        <v>1</v>
      </c>
      <c r="D144" s="22" t="s">
        <v>140</v>
      </c>
      <c r="E144" s="22" t="s">
        <v>122</v>
      </c>
      <c r="F144" s="25">
        <v>2016</v>
      </c>
      <c r="G144" s="80" t="s">
        <v>13</v>
      </c>
      <c r="H144" s="38"/>
      <c r="I144" s="37"/>
      <c r="J144" s="38">
        <v>7</v>
      </c>
      <c r="K144" s="28">
        <v>5</v>
      </c>
      <c r="L144" s="36"/>
      <c r="M144" s="37"/>
      <c r="N144" s="38"/>
      <c r="O144" s="28"/>
      <c r="P144" s="36"/>
      <c r="Q144" s="28"/>
    </row>
    <row r="145" spans="1:17" ht="15" customHeight="1" x14ac:dyDescent="0.25">
      <c r="A145" s="27" t="s">
        <v>186</v>
      </c>
      <c r="B145" s="21">
        <f t="shared" si="6"/>
        <v>4</v>
      </c>
      <c r="C145" s="21">
        <v>1</v>
      </c>
      <c r="D145" s="22" t="s">
        <v>227</v>
      </c>
      <c r="E145" s="101" t="s">
        <v>223</v>
      </c>
      <c r="F145" s="25">
        <v>2016</v>
      </c>
      <c r="G145" s="80" t="s">
        <v>13</v>
      </c>
      <c r="H145" s="38"/>
      <c r="I145" s="37"/>
      <c r="J145" s="38"/>
      <c r="K145" s="28"/>
      <c r="L145" s="36"/>
      <c r="M145" s="37"/>
      <c r="N145" s="38">
        <v>8</v>
      </c>
      <c r="O145" s="28">
        <v>4</v>
      </c>
      <c r="P145" s="36"/>
      <c r="Q145" s="28"/>
    </row>
    <row r="146" spans="1:17" ht="15" customHeight="1" x14ac:dyDescent="0.25">
      <c r="A146" s="27" t="s">
        <v>187</v>
      </c>
      <c r="B146" s="21">
        <f t="shared" si="6"/>
        <v>3</v>
      </c>
      <c r="C146" s="21">
        <v>1</v>
      </c>
      <c r="D146" s="22" t="s">
        <v>184</v>
      </c>
      <c r="E146" s="22" t="s">
        <v>157</v>
      </c>
      <c r="F146" s="25">
        <v>2016</v>
      </c>
      <c r="G146" s="80" t="s">
        <v>13</v>
      </c>
      <c r="H146" s="38"/>
      <c r="I146" s="37"/>
      <c r="J146" s="38"/>
      <c r="K146" s="28"/>
      <c r="L146" s="36">
        <v>9</v>
      </c>
      <c r="M146" s="37">
        <v>3</v>
      </c>
      <c r="N146" s="38"/>
      <c r="O146" s="28"/>
      <c r="P146" s="36"/>
      <c r="Q146" s="28"/>
    </row>
    <row r="147" spans="1:17" ht="15" customHeight="1" x14ac:dyDescent="0.25">
      <c r="A147" s="27" t="s">
        <v>229</v>
      </c>
      <c r="B147" s="21">
        <f t="shared" si="6"/>
        <v>2</v>
      </c>
      <c r="C147" s="21">
        <v>1</v>
      </c>
      <c r="D147" s="22" t="s">
        <v>142</v>
      </c>
      <c r="E147" s="22" t="s">
        <v>143</v>
      </c>
      <c r="F147" s="25">
        <v>2016</v>
      </c>
      <c r="G147" s="80" t="s">
        <v>13</v>
      </c>
      <c r="H147" s="38"/>
      <c r="I147" s="37"/>
      <c r="J147" s="38">
        <v>10</v>
      </c>
      <c r="K147" s="28">
        <v>2</v>
      </c>
      <c r="L147" s="36"/>
      <c r="M147" s="37"/>
      <c r="N147" s="38"/>
      <c r="O147" s="28"/>
      <c r="P147" s="87"/>
      <c r="Q147" s="72"/>
    </row>
    <row r="148" spans="1:17" ht="15" customHeight="1" x14ac:dyDescent="0.25">
      <c r="A148" s="27" t="s">
        <v>211</v>
      </c>
      <c r="B148" s="21">
        <f t="shared" si="6"/>
        <v>1</v>
      </c>
      <c r="C148" s="21">
        <v>1</v>
      </c>
      <c r="D148" s="22" t="s">
        <v>145</v>
      </c>
      <c r="E148" s="22" t="s">
        <v>146</v>
      </c>
      <c r="F148" s="25">
        <v>2015</v>
      </c>
      <c r="G148" s="80" t="s">
        <v>13</v>
      </c>
      <c r="H148" s="38"/>
      <c r="I148" s="37"/>
      <c r="J148" s="38">
        <v>12</v>
      </c>
      <c r="K148" s="28">
        <v>1</v>
      </c>
      <c r="L148" s="36"/>
      <c r="M148" s="37"/>
      <c r="N148" s="38"/>
      <c r="O148" s="28"/>
      <c r="P148" s="36"/>
      <c r="Q148" s="28"/>
    </row>
    <row r="149" spans="1:17" ht="15" customHeight="1" x14ac:dyDescent="0.25">
      <c r="A149" s="27" t="s">
        <v>211</v>
      </c>
      <c r="B149" s="21">
        <f t="shared" si="6"/>
        <v>1</v>
      </c>
      <c r="C149" s="21">
        <v>1</v>
      </c>
      <c r="D149" s="22" t="s">
        <v>147</v>
      </c>
      <c r="E149" s="22" t="s">
        <v>148</v>
      </c>
      <c r="F149" s="25">
        <v>2015</v>
      </c>
      <c r="G149" s="80" t="s">
        <v>13</v>
      </c>
      <c r="H149" s="38"/>
      <c r="I149" s="37"/>
      <c r="J149" s="38">
        <v>13</v>
      </c>
      <c r="K149" s="28">
        <v>1</v>
      </c>
      <c r="L149" s="36"/>
      <c r="M149" s="37"/>
      <c r="N149" s="38"/>
      <c r="O149" s="28"/>
      <c r="P149" s="36"/>
      <c r="Q149" s="28"/>
    </row>
    <row r="150" spans="1:17" ht="15" customHeight="1" x14ac:dyDescent="0.25">
      <c r="A150" s="27" t="s">
        <v>211</v>
      </c>
      <c r="B150" s="21">
        <f t="shared" si="6"/>
        <v>1</v>
      </c>
      <c r="C150" s="21">
        <v>1</v>
      </c>
      <c r="D150" s="22" t="s">
        <v>149</v>
      </c>
      <c r="E150" s="22" t="s">
        <v>83</v>
      </c>
      <c r="F150" s="25">
        <v>2015</v>
      </c>
      <c r="G150" s="80" t="s">
        <v>13</v>
      </c>
      <c r="H150" s="38"/>
      <c r="I150" s="37"/>
      <c r="J150" s="38">
        <v>14</v>
      </c>
      <c r="K150" s="28">
        <v>1</v>
      </c>
      <c r="L150" s="36"/>
      <c r="M150" s="37"/>
      <c r="N150" s="38"/>
      <c r="O150" s="28"/>
      <c r="P150" s="36"/>
      <c r="Q150" s="28"/>
    </row>
    <row r="151" spans="1:17" ht="15" customHeight="1" x14ac:dyDescent="0.25">
      <c r="A151" s="27" t="s">
        <v>257</v>
      </c>
      <c r="B151" s="21">
        <f>I151+K151+M151+O151+Q151</f>
        <v>1</v>
      </c>
      <c r="C151" s="21">
        <v>1</v>
      </c>
      <c r="D151" s="22" t="s">
        <v>144</v>
      </c>
      <c r="E151" s="22" t="s">
        <v>83</v>
      </c>
      <c r="F151" s="25">
        <v>2014</v>
      </c>
      <c r="G151" s="80" t="s">
        <v>13</v>
      </c>
      <c r="H151" s="38"/>
      <c r="I151" s="37"/>
      <c r="J151" s="38">
        <v>11</v>
      </c>
      <c r="K151" s="28">
        <v>1</v>
      </c>
      <c r="L151" s="36"/>
      <c r="M151" s="37"/>
      <c r="N151" s="38"/>
      <c r="O151" s="28"/>
      <c r="P151" s="36"/>
      <c r="Q151" s="28"/>
    </row>
    <row r="152" spans="1:17" ht="15" customHeight="1" x14ac:dyDescent="0.25">
      <c r="A152" s="47" t="s">
        <v>73</v>
      </c>
      <c r="B152" s="48">
        <f t="shared" si="6"/>
        <v>24</v>
      </c>
      <c r="C152" s="48">
        <v>2</v>
      </c>
      <c r="D152" s="62" t="s">
        <v>152</v>
      </c>
      <c r="E152" s="62" t="s">
        <v>20</v>
      </c>
      <c r="F152" s="61">
        <v>2009</v>
      </c>
      <c r="G152" s="78" t="s">
        <v>151</v>
      </c>
      <c r="H152" s="51"/>
      <c r="I152" s="50"/>
      <c r="J152" s="51">
        <v>1</v>
      </c>
      <c r="K152" s="52">
        <v>12</v>
      </c>
      <c r="L152" s="49">
        <v>1</v>
      </c>
      <c r="M152" s="50">
        <v>12</v>
      </c>
      <c r="N152" s="51"/>
      <c r="O152" s="52"/>
      <c r="P152" s="49"/>
      <c r="Q152" s="52"/>
    </row>
    <row r="153" spans="1:17" ht="15" customHeight="1" x14ac:dyDescent="0.25">
      <c r="A153" s="53" t="s">
        <v>74</v>
      </c>
      <c r="B153" s="54">
        <f t="shared" ref="B153:B156" si="7">I153+K153+M153+O153+Q153</f>
        <v>12</v>
      </c>
      <c r="C153" s="54">
        <v>1</v>
      </c>
      <c r="D153" s="55" t="s">
        <v>240</v>
      </c>
      <c r="E153" s="100" t="s">
        <v>19</v>
      </c>
      <c r="F153" s="69">
        <v>2013</v>
      </c>
      <c r="G153" s="79" t="s">
        <v>151</v>
      </c>
      <c r="H153" s="59"/>
      <c r="I153" s="58"/>
      <c r="J153" s="59"/>
      <c r="K153" s="60"/>
      <c r="L153" s="57"/>
      <c r="M153" s="58"/>
      <c r="N153" s="59">
        <v>1</v>
      </c>
      <c r="O153" s="60">
        <v>12</v>
      </c>
      <c r="P153" s="57"/>
      <c r="Q153" s="60"/>
    </row>
    <row r="154" spans="1:17" ht="15" customHeight="1" x14ac:dyDescent="0.25">
      <c r="A154" s="53" t="s">
        <v>75</v>
      </c>
      <c r="B154" s="54">
        <f t="shared" si="7"/>
        <v>10</v>
      </c>
      <c r="C154" s="54">
        <v>1</v>
      </c>
      <c r="D154" s="55" t="s">
        <v>241</v>
      </c>
      <c r="E154" s="100" t="s">
        <v>242</v>
      </c>
      <c r="F154" s="56">
        <v>2011</v>
      </c>
      <c r="G154" s="79" t="s">
        <v>151</v>
      </c>
      <c r="H154" s="59"/>
      <c r="I154" s="58"/>
      <c r="J154" s="59"/>
      <c r="K154" s="60"/>
      <c r="L154" s="57"/>
      <c r="M154" s="58"/>
      <c r="N154" s="59">
        <v>2</v>
      </c>
      <c r="O154" s="60">
        <v>10</v>
      </c>
      <c r="P154" s="57"/>
      <c r="Q154" s="60"/>
    </row>
    <row r="155" spans="1:17" ht="15" customHeight="1" x14ac:dyDescent="0.25">
      <c r="A155" s="27" t="s">
        <v>76</v>
      </c>
      <c r="B155" s="21">
        <f t="shared" si="7"/>
        <v>9</v>
      </c>
      <c r="C155" s="21">
        <v>1</v>
      </c>
      <c r="D155" s="22" t="s">
        <v>243</v>
      </c>
      <c r="E155" s="101" t="s">
        <v>244</v>
      </c>
      <c r="F155" s="25">
        <v>2011</v>
      </c>
      <c r="G155" s="80" t="s">
        <v>151</v>
      </c>
      <c r="H155" s="38"/>
      <c r="I155" s="37"/>
      <c r="J155" s="38"/>
      <c r="K155" s="28"/>
      <c r="L155" s="36"/>
      <c r="M155" s="37"/>
      <c r="N155" s="38">
        <v>3</v>
      </c>
      <c r="O155" s="28">
        <v>9</v>
      </c>
      <c r="P155" s="36"/>
      <c r="Q155" s="28"/>
    </row>
    <row r="156" spans="1:17" ht="15" customHeight="1" x14ac:dyDescent="0.25">
      <c r="A156" s="27" t="s">
        <v>77</v>
      </c>
      <c r="B156" s="21">
        <f t="shared" si="7"/>
        <v>8</v>
      </c>
      <c r="C156" s="21">
        <v>1</v>
      </c>
      <c r="D156" s="22" t="s">
        <v>245</v>
      </c>
      <c r="E156" s="101"/>
      <c r="F156" s="25">
        <v>2009</v>
      </c>
      <c r="G156" s="80" t="s">
        <v>151</v>
      </c>
      <c r="H156" s="38"/>
      <c r="I156" s="37"/>
      <c r="J156" s="38"/>
      <c r="K156" s="28"/>
      <c r="L156" s="36"/>
      <c r="M156" s="37"/>
      <c r="N156" s="38">
        <v>4</v>
      </c>
      <c r="O156" s="28">
        <v>8</v>
      </c>
      <c r="P156" s="36"/>
      <c r="Q156" s="28"/>
    </row>
    <row r="157" spans="1:17" ht="15" customHeight="1" thickBot="1" x14ac:dyDescent="0.3">
      <c r="A157" s="73" t="s">
        <v>73</v>
      </c>
      <c r="B157" s="74">
        <f>I157+K157+M157+O157+Q157</f>
        <v>12</v>
      </c>
      <c r="C157" s="74">
        <v>1</v>
      </c>
      <c r="D157" s="75" t="s">
        <v>153</v>
      </c>
      <c r="E157" s="75" t="s">
        <v>20</v>
      </c>
      <c r="F157" s="76">
        <v>2010</v>
      </c>
      <c r="G157" s="82" t="s">
        <v>154</v>
      </c>
      <c r="H157" s="84"/>
      <c r="I157" s="86"/>
      <c r="J157" s="84">
        <v>1</v>
      </c>
      <c r="K157" s="77">
        <v>12</v>
      </c>
      <c r="L157" s="88"/>
      <c r="M157" s="86"/>
      <c r="N157" s="84"/>
      <c r="O157" s="77"/>
      <c r="P157" s="88"/>
      <c r="Q157" s="77"/>
    </row>
    <row r="158" spans="1:17" x14ac:dyDescent="0.25">
      <c r="A158" s="2"/>
      <c r="B158" s="3"/>
      <c r="C158" s="3"/>
      <c r="D158" s="4"/>
      <c r="E158" s="4"/>
      <c r="F158" s="93"/>
      <c r="G158" s="5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5">
      <c r="A159" s="2"/>
      <c r="B159" s="3"/>
      <c r="C159" s="3"/>
      <c r="D159" s="4"/>
      <c r="E159" s="4"/>
      <c r="F159" s="93"/>
      <c r="G159" s="5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5">
      <c r="A160" s="2"/>
      <c r="B160" s="3"/>
      <c r="C160" s="3"/>
      <c r="D160" s="4"/>
      <c r="E160" s="4"/>
      <c r="F160" s="93"/>
      <c r="G160" s="5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5">
      <c r="A161" s="2"/>
      <c r="B161" s="3"/>
      <c r="C161" s="3"/>
      <c r="D161" s="7"/>
      <c r="E161" s="7"/>
      <c r="F161" s="94"/>
      <c r="G161" s="5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5">
      <c r="A162" s="2"/>
      <c r="B162" s="3"/>
      <c r="C162" s="3"/>
      <c r="D162" s="4"/>
      <c r="E162" s="4"/>
      <c r="F162" s="93"/>
      <c r="G162" s="5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5">
      <c r="A163" s="2"/>
      <c r="B163" s="3"/>
      <c r="C163" s="3"/>
      <c r="D163" s="7"/>
      <c r="E163" s="7"/>
      <c r="F163" s="93"/>
      <c r="G163" s="5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5">
      <c r="A164" s="2"/>
      <c r="B164" s="3"/>
      <c r="C164" s="3"/>
      <c r="D164" s="7"/>
      <c r="E164" s="7"/>
      <c r="F164" s="93"/>
      <c r="G164" s="5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3" x14ac:dyDescent="0.3">
      <c r="A165" s="2"/>
      <c r="B165" s="3"/>
      <c r="C165" s="8"/>
      <c r="D165" s="4"/>
      <c r="E165" s="4"/>
      <c r="F165" s="93"/>
      <c r="G165" s="5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5">
      <c r="A166" s="2"/>
      <c r="B166" s="3"/>
      <c r="C166" s="3"/>
      <c r="D166" s="4"/>
      <c r="E166" s="4"/>
      <c r="F166" s="93"/>
      <c r="G166" s="5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5">
      <c r="A167" s="2"/>
      <c r="B167" s="3"/>
      <c r="C167" s="3"/>
      <c r="D167" s="4"/>
      <c r="E167" s="4"/>
      <c r="F167" s="93"/>
      <c r="G167" s="5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5">
      <c r="A168" s="2"/>
      <c r="B168" s="3"/>
      <c r="C168" s="3"/>
      <c r="D168" s="4"/>
      <c r="E168" s="4"/>
      <c r="F168" s="93"/>
      <c r="G168" s="5"/>
      <c r="H168" s="9"/>
      <c r="I168" s="9"/>
      <c r="J168" s="9"/>
      <c r="K168" s="9"/>
      <c r="L168" s="3"/>
      <c r="M168" s="3"/>
      <c r="N168" s="3"/>
      <c r="O168" s="3"/>
      <c r="P168" s="3"/>
      <c r="Q168" s="3"/>
    </row>
    <row r="169" spans="1:17" x14ac:dyDescent="0.25">
      <c r="A169" s="2"/>
      <c r="B169" s="3"/>
      <c r="C169" s="3"/>
      <c r="D169" s="4"/>
      <c r="E169" s="4"/>
      <c r="F169" s="93"/>
      <c r="G169" s="5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5">
      <c r="A170" s="2"/>
      <c r="B170" s="3"/>
      <c r="C170" s="3"/>
      <c r="D170" s="4"/>
      <c r="E170" s="4"/>
      <c r="F170" s="93"/>
      <c r="G170" s="5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5">
      <c r="A171" s="2"/>
      <c r="B171" s="3"/>
      <c r="C171" s="3"/>
      <c r="D171" s="4"/>
      <c r="E171" s="4"/>
      <c r="F171" s="93"/>
      <c r="G171" s="5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2"/>
      <c r="B172" s="3"/>
      <c r="C172" s="3"/>
      <c r="D172" s="4"/>
      <c r="E172" s="4"/>
      <c r="F172" s="93"/>
      <c r="G172" s="5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2"/>
      <c r="B173" s="3"/>
      <c r="C173" s="3"/>
      <c r="D173" s="4"/>
      <c r="E173" s="4"/>
      <c r="F173" s="93"/>
      <c r="G173" s="5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2"/>
      <c r="B174" s="3"/>
      <c r="C174" s="3"/>
      <c r="D174" s="4"/>
      <c r="E174" s="4"/>
      <c r="F174" s="93"/>
      <c r="G174" s="5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2"/>
      <c r="B175" s="3"/>
      <c r="C175" s="3"/>
      <c r="D175" s="4"/>
      <c r="E175" s="4"/>
      <c r="F175" s="93"/>
      <c r="G175" s="5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2"/>
      <c r="B176" s="3"/>
      <c r="C176" s="3"/>
      <c r="D176" s="4"/>
      <c r="E176" s="4"/>
      <c r="F176" s="93"/>
      <c r="G176" s="5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2"/>
      <c r="B177" s="3"/>
      <c r="C177" s="3"/>
      <c r="D177" s="4"/>
      <c r="E177" s="4"/>
      <c r="F177" s="93"/>
      <c r="G177" s="5"/>
      <c r="H177" s="3"/>
      <c r="I177" s="3"/>
      <c r="J177" s="3"/>
      <c r="K177" s="3"/>
      <c r="L177" s="3"/>
      <c r="M177" s="3"/>
      <c r="N177" s="3"/>
      <c r="O177" s="3"/>
      <c r="P177" s="9"/>
      <c r="Q177" s="9"/>
    </row>
    <row r="178" spans="1:17" ht="15" customHeight="1" x14ac:dyDescent="0.25">
      <c r="A178" s="2"/>
      <c r="B178" s="3"/>
      <c r="C178" s="3"/>
      <c r="D178" s="4"/>
      <c r="E178" s="4"/>
      <c r="F178" s="93"/>
      <c r="G178" s="5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2"/>
      <c r="B179" s="3"/>
      <c r="C179" s="3"/>
      <c r="D179" s="4"/>
      <c r="E179" s="4"/>
      <c r="F179" s="93"/>
      <c r="G179" s="5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2"/>
      <c r="B180" s="3"/>
      <c r="C180" s="3"/>
      <c r="D180" s="4"/>
      <c r="E180" s="4"/>
      <c r="F180" s="93"/>
      <c r="G180" s="5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2"/>
      <c r="B181" s="3"/>
      <c r="C181" s="3"/>
      <c r="D181" s="7"/>
      <c r="E181" s="7"/>
      <c r="F181" s="93"/>
      <c r="G181" s="5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2"/>
      <c r="B182" s="3"/>
      <c r="C182" s="3"/>
      <c r="D182" s="4"/>
      <c r="E182" s="4"/>
      <c r="F182" s="93"/>
      <c r="G182" s="5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2"/>
      <c r="B183" s="3"/>
      <c r="C183" s="3"/>
      <c r="D183" s="7"/>
      <c r="E183" s="7"/>
      <c r="F183" s="93"/>
      <c r="G183" s="5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x14ac:dyDescent="0.25">
      <c r="A184" s="2"/>
      <c r="B184" s="3"/>
      <c r="C184" s="3"/>
      <c r="D184" s="4"/>
      <c r="E184" s="4"/>
      <c r="F184" s="93"/>
      <c r="G184" s="5"/>
      <c r="H184" s="3"/>
      <c r="I184" s="3"/>
      <c r="J184" s="3"/>
      <c r="K184" s="3"/>
      <c r="L184" s="3"/>
      <c r="M184" s="3"/>
      <c r="N184" s="9"/>
      <c r="O184" s="3"/>
      <c r="P184" s="3"/>
      <c r="Q184" s="3"/>
    </row>
    <row r="185" spans="1:17" x14ac:dyDescent="0.25">
      <c r="A185" s="2"/>
      <c r="B185" s="3"/>
      <c r="C185" s="3"/>
      <c r="D185" s="7"/>
      <c r="E185" s="7"/>
      <c r="F185" s="93"/>
      <c r="G185" s="5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x14ac:dyDescent="0.25">
      <c r="A186" s="2"/>
      <c r="B186" s="3"/>
      <c r="C186" s="3"/>
      <c r="D186" s="4"/>
      <c r="E186" s="4"/>
      <c r="F186" s="93"/>
      <c r="G186" s="5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x14ac:dyDescent="0.25">
      <c r="A187" s="2"/>
      <c r="B187" s="3"/>
      <c r="C187" s="3"/>
      <c r="D187" s="7"/>
      <c r="E187" s="7"/>
      <c r="F187" s="93"/>
      <c r="G187" s="5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x14ac:dyDescent="0.25">
      <c r="A188" s="2"/>
      <c r="B188" s="3"/>
      <c r="C188" s="3"/>
      <c r="D188" s="7"/>
      <c r="E188" s="7"/>
      <c r="F188" s="93"/>
      <c r="G188" s="5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x14ac:dyDescent="0.25">
      <c r="A189" s="2"/>
      <c r="B189" s="3"/>
      <c r="C189" s="3"/>
      <c r="D189" s="7"/>
      <c r="E189" s="7"/>
      <c r="F189" s="93"/>
      <c r="G189" s="5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x14ac:dyDescent="0.25">
      <c r="A190" s="2"/>
      <c r="B190" s="3"/>
      <c r="C190" s="3"/>
      <c r="D190" s="7"/>
      <c r="E190" s="7"/>
      <c r="F190" s="94"/>
      <c r="G190" s="5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x14ac:dyDescent="0.25">
      <c r="A191" s="2"/>
      <c r="B191" s="3"/>
      <c r="C191" s="3"/>
      <c r="D191" s="4"/>
      <c r="E191" s="4"/>
      <c r="F191" s="94"/>
      <c r="G191" s="5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x14ac:dyDescent="0.25">
      <c r="A192" s="2"/>
      <c r="B192" s="3"/>
      <c r="C192" s="3"/>
      <c r="D192" s="4"/>
      <c r="E192" s="4"/>
      <c r="F192" s="94"/>
      <c r="G192" s="5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x14ac:dyDescent="0.25">
      <c r="A193" s="2"/>
      <c r="B193" s="3"/>
      <c r="C193" s="3"/>
      <c r="D193" s="4"/>
      <c r="E193" s="4"/>
      <c r="F193" s="94"/>
      <c r="G193" s="5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x14ac:dyDescent="0.25">
      <c r="A194" s="2"/>
      <c r="B194" s="3"/>
      <c r="C194" s="3"/>
      <c r="D194" s="4"/>
      <c r="E194" s="4"/>
      <c r="F194" s="93"/>
      <c r="G194" s="5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x14ac:dyDescent="0.25">
      <c r="A195" s="2"/>
      <c r="B195" s="3"/>
      <c r="C195" s="3"/>
      <c r="D195" s="7"/>
      <c r="E195" s="7"/>
      <c r="F195" s="93"/>
      <c r="G195" s="5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x14ac:dyDescent="0.25">
      <c r="A196" s="2"/>
      <c r="B196" s="3"/>
      <c r="C196" s="3"/>
      <c r="D196" s="4"/>
      <c r="E196" s="4"/>
      <c r="F196" s="93"/>
      <c r="G196" s="5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x14ac:dyDescent="0.25">
      <c r="A197" s="2"/>
      <c r="B197" s="3"/>
      <c r="C197" s="3"/>
      <c r="D197" s="4"/>
      <c r="E197" s="4"/>
      <c r="F197" s="93"/>
      <c r="G197" s="5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x14ac:dyDescent="0.25">
      <c r="A198" s="2"/>
      <c r="B198" s="3"/>
      <c r="C198" s="3"/>
      <c r="D198" s="4"/>
      <c r="E198" s="4"/>
      <c r="F198" s="93"/>
      <c r="G198" s="5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x14ac:dyDescent="0.25">
      <c r="A199" s="2"/>
      <c r="B199" s="3"/>
      <c r="C199" s="3"/>
      <c r="D199" s="4"/>
      <c r="E199" s="4"/>
      <c r="F199" s="94"/>
      <c r="G199" s="5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x14ac:dyDescent="0.25">
      <c r="A200" s="2"/>
      <c r="B200" s="3"/>
      <c r="C200" s="3"/>
      <c r="D200" s="4"/>
      <c r="E200" s="4"/>
      <c r="F200" s="94"/>
      <c r="G200" s="5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x14ac:dyDescent="0.25">
      <c r="A201" s="2"/>
      <c r="B201" s="3"/>
      <c r="C201" s="3"/>
      <c r="D201" s="4"/>
      <c r="E201" s="4"/>
      <c r="F201" s="93"/>
      <c r="G201" s="5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x14ac:dyDescent="0.25">
      <c r="A202" s="2"/>
      <c r="B202" s="3"/>
      <c r="C202" s="3"/>
      <c r="D202" s="4"/>
      <c r="E202" s="4"/>
      <c r="F202" s="94"/>
      <c r="G202" s="5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x14ac:dyDescent="0.25">
      <c r="A203" s="2"/>
      <c r="B203" s="3"/>
      <c r="C203" s="3"/>
      <c r="D203" s="12"/>
      <c r="E203" s="12"/>
      <c r="F203" s="93"/>
      <c r="G203" s="5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x14ac:dyDescent="0.25">
      <c r="A204" s="2"/>
      <c r="B204" s="3"/>
      <c r="C204" s="3"/>
      <c r="D204" s="12"/>
      <c r="E204" s="12"/>
      <c r="F204" s="94"/>
      <c r="G204" s="5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x14ac:dyDescent="0.25">
      <c r="A205" s="2"/>
      <c r="B205" s="3"/>
      <c r="C205" s="3"/>
      <c r="D205" s="12"/>
      <c r="E205" s="12"/>
      <c r="F205" s="93"/>
      <c r="G205" s="5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x14ac:dyDescent="0.25">
      <c r="A206" s="2"/>
      <c r="B206" s="3"/>
      <c r="C206" s="3"/>
      <c r="D206" s="12"/>
      <c r="E206" s="12"/>
      <c r="F206" s="93"/>
      <c r="G206" s="5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x14ac:dyDescent="0.25">
      <c r="A207" s="2"/>
      <c r="B207" s="3"/>
      <c r="C207" s="3"/>
      <c r="D207" s="12"/>
      <c r="E207" s="12"/>
      <c r="F207" s="93"/>
      <c r="G207" s="5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x14ac:dyDescent="0.25">
      <c r="A208" s="2"/>
      <c r="B208" s="3"/>
      <c r="C208" s="3"/>
      <c r="D208" s="12"/>
      <c r="E208" s="12"/>
      <c r="F208" s="94"/>
      <c r="G208" s="5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x14ac:dyDescent="0.25">
      <c r="A209" s="2"/>
      <c r="B209" s="3"/>
      <c r="C209" s="3"/>
      <c r="D209" s="12"/>
      <c r="E209" s="12"/>
      <c r="F209" s="93"/>
      <c r="G209" s="5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x14ac:dyDescent="0.25">
      <c r="A210" s="2"/>
      <c r="B210" s="3"/>
      <c r="C210" s="3"/>
      <c r="D210" s="12"/>
      <c r="E210" s="12"/>
      <c r="F210" s="93"/>
      <c r="G210" s="5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3" x14ac:dyDescent="0.3">
      <c r="A211" s="2"/>
      <c r="B211" s="3"/>
      <c r="C211" s="8"/>
      <c r="D211" s="12"/>
      <c r="E211" s="12"/>
      <c r="F211" s="93"/>
      <c r="G211" s="5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3" x14ac:dyDescent="0.3">
      <c r="A212" s="2"/>
      <c r="B212" s="3"/>
      <c r="C212" s="8"/>
      <c r="D212" s="12"/>
      <c r="E212" s="12"/>
      <c r="F212" s="93"/>
      <c r="G212" s="5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3" x14ac:dyDescent="0.3">
      <c r="A213" s="2"/>
      <c r="B213" s="3"/>
      <c r="C213" s="8"/>
      <c r="D213" s="12"/>
      <c r="E213" s="12"/>
      <c r="F213" s="93"/>
      <c r="G213" s="5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x14ac:dyDescent="0.25">
      <c r="A214" s="2"/>
      <c r="B214" s="3"/>
      <c r="C214" s="3"/>
      <c r="D214" s="12"/>
      <c r="E214" s="12"/>
      <c r="F214" s="93"/>
      <c r="G214" s="5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3" x14ac:dyDescent="0.3">
      <c r="A215" s="2"/>
      <c r="B215" s="3"/>
      <c r="C215" s="8"/>
      <c r="D215" s="12"/>
      <c r="E215" s="12"/>
      <c r="F215" s="93"/>
      <c r="G215" s="5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x14ac:dyDescent="0.25">
      <c r="A216" s="2"/>
      <c r="B216" s="3"/>
      <c r="C216" s="3"/>
      <c r="D216" s="12"/>
      <c r="E216" s="12"/>
      <c r="F216" s="93"/>
      <c r="G216" s="5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x14ac:dyDescent="0.25">
      <c r="A217" s="2"/>
      <c r="B217" s="3"/>
      <c r="C217" s="3"/>
      <c r="D217" s="12"/>
      <c r="E217" s="12"/>
      <c r="F217" s="93"/>
      <c r="G217" s="5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x14ac:dyDescent="0.25">
      <c r="A218" s="2"/>
      <c r="B218" s="3"/>
      <c r="C218" s="3"/>
      <c r="D218" s="12"/>
      <c r="E218" s="12"/>
      <c r="F218" s="93"/>
      <c r="G218" s="5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x14ac:dyDescent="0.25">
      <c r="A219" s="2"/>
      <c r="B219" s="3"/>
      <c r="C219" s="3"/>
      <c r="D219" s="12"/>
      <c r="E219" s="12"/>
      <c r="F219" s="93"/>
      <c r="G219" s="5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x14ac:dyDescent="0.25">
      <c r="A220" s="2"/>
      <c r="B220" s="3"/>
      <c r="C220" s="3"/>
      <c r="D220" s="12"/>
      <c r="E220" s="12"/>
      <c r="F220" s="93"/>
      <c r="G220" s="5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x14ac:dyDescent="0.25">
      <c r="A221" s="2"/>
      <c r="B221" s="3"/>
      <c r="C221" s="3"/>
      <c r="D221" s="12"/>
      <c r="E221" s="12"/>
      <c r="F221" s="93"/>
      <c r="G221" s="5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x14ac:dyDescent="0.25">
      <c r="A222" s="2"/>
      <c r="B222" s="3"/>
      <c r="C222" s="3"/>
      <c r="D222" s="12"/>
      <c r="E222" s="12"/>
      <c r="F222" s="93"/>
      <c r="G222" s="5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x14ac:dyDescent="0.25">
      <c r="A223" s="2"/>
      <c r="B223" s="3"/>
      <c r="C223" s="3"/>
      <c r="D223" s="12"/>
      <c r="E223" s="12"/>
      <c r="F223" s="93"/>
      <c r="G223" s="5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x14ac:dyDescent="0.25">
      <c r="A224" s="2"/>
      <c r="B224" s="3"/>
      <c r="C224" s="3"/>
      <c r="D224" s="12"/>
      <c r="E224" s="12"/>
      <c r="F224" s="93"/>
      <c r="G224" s="5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x14ac:dyDescent="0.25">
      <c r="A225" s="2"/>
      <c r="B225" s="3"/>
      <c r="C225" s="3"/>
      <c r="D225" s="12"/>
      <c r="E225" s="12"/>
      <c r="F225" s="93"/>
      <c r="G225" s="5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x14ac:dyDescent="0.25">
      <c r="A226" s="2"/>
      <c r="B226" s="3"/>
      <c r="C226" s="3"/>
      <c r="D226" s="12"/>
      <c r="E226" s="12"/>
      <c r="F226" s="93"/>
      <c r="G226" s="5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x14ac:dyDescent="0.25">
      <c r="A227" s="2"/>
      <c r="B227" s="3"/>
      <c r="C227" s="3"/>
      <c r="D227" s="12"/>
      <c r="E227" s="12"/>
      <c r="F227" s="93"/>
      <c r="G227" s="5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x14ac:dyDescent="0.25">
      <c r="A228" s="2"/>
      <c r="B228" s="3"/>
      <c r="C228" s="3"/>
      <c r="D228" s="12"/>
      <c r="E228" s="12"/>
      <c r="F228" s="93"/>
      <c r="G228" s="5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x14ac:dyDescent="0.25">
      <c r="A229" s="2"/>
      <c r="B229" s="3"/>
      <c r="C229" s="3"/>
      <c r="D229" s="12"/>
      <c r="E229" s="12"/>
      <c r="F229" s="93"/>
      <c r="G229" s="5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x14ac:dyDescent="0.25">
      <c r="A230" s="2"/>
      <c r="B230" s="3"/>
      <c r="C230" s="3"/>
      <c r="D230" s="12"/>
      <c r="E230" s="12"/>
      <c r="F230" s="93"/>
      <c r="G230" s="5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x14ac:dyDescent="0.25">
      <c r="A231" s="2"/>
      <c r="B231" s="3"/>
      <c r="C231" s="3"/>
      <c r="D231" s="12"/>
      <c r="E231" s="12"/>
      <c r="F231" s="93"/>
      <c r="G231" s="5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x14ac:dyDescent="0.25">
      <c r="A232" s="2"/>
      <c r="B232" s="3"/>
      <c r="C232" s="3"/>
      <c r="D232" s="12"/>
      <c r="E232" s="12"/>
      <c r="F232" s="93"/>
      <c r="G232" s="5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x14ac:dyDescent="0.25">
      <c r="A233" s="2"/>
      <c r="B233" s="3"/>
      <c r="C233" s="3"/>
      <c r="D233" s="12"/>
      <c r="E233" s="12"/>
      <c r="F233" s="93"/>
      <c r="G233" s="5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x14ac:dyDescent="0.25">
      <c r="A234" s="2"/>
      <c r="B234" s="3"/>
      <c r="C234" s="3"/>
      <c r="D234" s="12"/>
      <c r="E234" s="12"/>
      <c r="F234" s="93"/>
      <c r="G234" s="5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x14ac:dyDescent="0.25">
      <c r="A235" s="2"/>
      <c r="B235" s="3"/>
      <c r="C235" s="3"/>
      <c r="D235" s="12"/>
      <c r="E235" s="12"/>
      <c r="F235" s="93"/>
      <c r="G235" s="5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x14ac:dyDescent="0.25">
      <c r="A236" s="2"/>
      <c r="B236" s="3"/>
      <c r="C236" s="3"/>
      <c r="D236" s="12"/>
      <c r="E236" s="12"/>
      <c r="F236" s="93"/>
      <c r="G236" s="5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x14ac:dyDescent="0.25">
      <c r="A237" s="2"/>
      <c r="B237" s="3"/>
      <c r="C237" s="3"/>
      <c r="D237" s="12"/>
      <c r="E237" s="12"/>
      <c r="F237" s="93"/>
      <c r="G237" s="5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x14ac:dyDescent="0.25">
      <c r="A238" s="2"/>
      <c r="B238" s="3"/>
      <c r="C238" s="3"/>
      <c r="D238" s="12"/>
      <c r="E238" s="12"/>
      <c r="F238" s="93"/>
      <c r="G238" s="5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x14ac:dyDescent="0.25">
      <c r="A239" s="2"/>
      <c r="B239" s="3"/>
      <c r="C239" s="3"/>
      <c r="D239" s="12"/>
      <c r="E239" s="12"/>
      <c r="F239" s="93"/>
      <c r="G239" s="5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x14ac:dyDescent="0.25">
      <c r="A240" s="2"/>
      <c r="B240" s="3"/>
      <c r="C240" s="3"/>
      <c r="D240" s="12"/>
      <c r="E240" s="12"/>
      <c r="F240" s="93"/>
      <c r="G240" s="5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x14ac:dyDescent="0.25">
      <c r="A241" s="2"/>
      <c r="B241" s="3"/>
      <c r="C241" s="3"/>
      <c r="D241" s="12"/>
      <c r="E241" s="12"/>
      <c r="F241" s="93"/>
      <c r="G241" s="5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x14ac:dyDescent="0.25">
      <c r="A242" s="2"/>
      <c r="B242" s="3"/>
      <c r="C242" s="3"/>
      <c r="D242" s="12"/>
      <c r="E242" s="12"/>
      <c r="F242" s="93"/>
      <c r="G242" s="5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x14ac:dyDescent="0.25">
      <c r="A243" s="2"/>
      <c r="B243" s="3"/>
      <c r="C243" s="3"/>
      <c r="D243" s="12"/>
      <c r="E243" s="12"/>
      <c r="F243" s="93"/>
      <c r="G243" s="5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x14ac:dyDescent="0.25">
      <c r="A244" s="2"/>
      <c r="B244" s="3"/>
      <c r="C244" s="3"/>
      <c r="D244" s="12"/>
      <c r="E244" s="12"/>
      <c r="F244" s="93"/>
      <c r="G244" s="5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x14ac:dyDescent="0.25">
      <c r="A245" s="2"/>
      <c r="B245" s="3"/>
      <c r="C245" s="3"/>
      <c r="D245" s="12"/>
      <c r="E245" s="12"/>
      <c r="F245" s="93"/>
      <c r="G245" s="5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x14ac:dyDescent="0.25">
      <c r="A246" s="2"/>
      <c r="B246" s="3"/>
      <c r="C246" s="3"/>
      <c r="D246" s="12"/>
      <c r="E246" s="12"/>
      <c r="F246" s="93"/>
      <c r="G246" s="5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x14ac:dyDescent="0.25">
      <c r="A247" s="2"/>
      <c r="B247" s="3"/>
      <c r="C247" s="3"/>
      <c r="D247" s="12"/>
      <c r="E247" s="12"/>
      <c r="F247" s="93"/>
      <c r="G247" s="5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3" x14ac:dyDescent="0.3">
      <c r="A248" s="2"/>
      <c r="B248" s="3"/>
      <c r="C248" s="8"/>
      <c r="D248" s="12"/>
      <c r="E248" s="12"/>
      <c r="F248" s="93"/>
      <c r="G248" s="5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3" x14ac:dyDescent="0.3">
      <c r="A249" s="2"/>
      <c r="B249" s="3"/>
      <c r="C249" s="8"/>
      <c r="D249" s="12"/>
      <c r="E249" s="12"/>
      <c r="F249" s="93"/>
      <c r="G249" s="5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3" x14ac:dyDescent="0.3">
      <c r="A250" s="2"/>
      <c r="B250" s="3"/>
      <c r="C250" s="8"/>
      <c r="D250" s="12"/>
      <c r="E250" s="12"/>
      <c r="F250" s="93"/>
      <c r="G250" s="5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x14ac:dyDescent="0.25">
      <c r="A251" s="2"/>
      <c r="B251" s="3"/>
      <c r="C251" s="3"/>
      <c r="D251" s="12"/>
      <c r="E251" s="12"/>
      <c r="F251" s="93"/>
      <c r="G251" s="5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x14ac:dyDescent="0.25">
      <c r="A252" s="2"/>
      <c r="B252" s="3"/>
      <c r="C252" s="3"/>
      <c r="D252" s="12"/>
      <c r="E252" s="12"/>
      <c r="F252" s="93"/>
      <c r="G252" s="5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x14ac:dyDescent="0.25">
      <c r="A253" s="2"/>
      <c r="B253" s="3"/>
      <c r="C253" s="3"/>
      <c r="D253" s="12"/>
      <c r="E253" s="12"/>
      <c r="F253" s="93"/>
      <c r="G253" s="5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x14ac:dyDescent="0.25">
      <c r="A254" s="2"/>
      <c r="B254" s="3"/>
      <c r="C254" s="3"/>
      <c r="D254" s="12"/>
      <c r="E254" s="12"/>
      <c r="F254" s="93"/>
      <c r="G254" s="5"/>
      <c r="H254" s="3"/>
      <c r="I254" s="3"/>
      <c r="J254" s="3"/>
      <c r="K254" s="3"/>
      <c r="L254" s="3"/>
      <c r="M254" s="3"/>
      <c r="N254" s="3"/>
      <c r="O254" s="3"/>
      <c r="P254" s="13"/>
      <c r="Q254" s="3"/>
    </row>
    <row r="255" spans="1:17" x14ac:dyDescent="0.25">
      <c r="A255" s="2"/>
      <c r="B255" s="3"/>
      <c r="C255" s="3"/>
      <c r="D255" s="12"/>
      <c r="E255" s="12"/>
      <c r="F255" s="93"/>
      <c r="G255" s="5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x14ac:dyDescent="0.25">
      <c r="A256" s="2"/>
      <c r="B256" s="3"/>
      <c r="C256" s="3"/>
      <c r="D256" s="12"/>
      <c r="E256" s="12"/>
      <c r="F256" s="93"/>
      <c r="G256" s="5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x14ac:dyDescent="0.25">
      <c r="A257" s="2"/>
      <c r="B257" s="3"/>
      <c r="C257" s="3"/>
      <c r="D257" s="12"/>
      <c r="E257" s="12"/>
      <c r="F257" s="93"/>
      <c r="G257" s="5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x14ac:dyDescent="0.25">
      <c r="A258" s="2"/>
      <c r="B258" s="3"/>
      <c r="C258" s="3"/>
      <c r="D258" s="12"/>
      <c r="E258" s="12"/>
      <c r="F258" s="93"/>
      <c r="G258" s="5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x14ac:dyDescent="0.25">
      <c r="A259" s="2"/>
      <c r="B259" s="3"/>
      <c r="C259" s="3"/>
      <c r="D259" s="12"/>
      <c r="E259" s="12"/>
      <c r="F259" s="93"/>
      <c r="G259" s="5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x14ac:dyDescent="0.25">
      <c r="A260" s="2"/>
      <c r="B260" s="3"/>
      <c r="C260" s="3"/>
      <c r="D260" s="12"/>
      <c r="E260" s="12"/>
      <c r="F260" s="93"/>
      <c r="G260" s="5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x14ac:dyDescent="0.25">
      <c r="A261" s="2"/>
      <c r="B261" s="3"/>
      <c r="C261" s="3"/>
      <c r="D261" s="12"/>
      <c r="E261" s="12"/>
      <c r="F261" s="93"/>
      <c r="G261" s="5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x14ac:dyDescent="0.25">
      <c r="A262" s="2"/>
      <c r="B262" s="3"/>
      <c r="C262" s="3"/>
      <c r="D262" s="12"/>
      <c r="E262" s="12"/>
      <c r="F262" s="93"/>
      <c r="G262" s="5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x14ac:dyDescent="0.25">
      <c r="A263" s="2"/>
      <c r="B263" s="3"/>
      <c r="C263" s="3"/>
      <c r="D263" s="12"/>
      <c r="E263" s="12"/>
      <c r="F263" s="93"/>
      <c r="G263" s="5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x14ac:dyDescent="0.25">
      <c r="A264" s="2"/>
      <c r="B264" s="3"/>
      <c r="C264" s="3"/>
      <c r="D264" s="12"/>
      <c r="E264" s="12"/>
      <c r="F264" s="93"/>
      <c r="G264" s="5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x14ac:dyDescent="0.25">
      <c r="A265" s="2"/>
      <c r="B265" s="3"/>
      <c r="C265" s="3"/>
      <c r="D265" s="12"/>
      <c r="E265" s="12"/>
      <c r="F265" s="93"/>
      <c r="G265" s="5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x14ac:dyDescent="0.25">
      <c r="A266" s="2"/>
      <c r="B266" s="3"/>
      <c r="C266" s="3"/>
      <c r="D266" s="12"/>
      <c r="E266" s="12"/>
      <c r="F266" s="93"/>
      <c r="G266" s="5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x14ac:dyDescent="0.25">
      <c r="A267" s="2"/>
      <c r="B267" s="3"/>
      <c r="C267" s="3"/>
      <c r="D267" s="12"/>
      <c r="E267" s="12"/>
      <c r="F267" s="93"/>
      <c r="G267" s="5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x14ac:dyDescent="0.25">
      <c r="A268" s="2"/>
      <c r="B268" s="3"/>
      <c r="C268" s="3"/>
      <c r="D268" s="12"/>
      <c r="E268" s="12"/>
      <c r="F268" s="94"/>
      <c r="G268" s="10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x14ac:dyDescent="0.25">
      <c r="A269" s="2"/>
      <c r="B269" s="3"/>
      <c r="C269" s="3"/>
      <c r="D269" s="12"/>
      <c r="E269" s="12"/>
      <c r="F269" s="93"/>
      <c r="G269" s="5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x14ac:dyDescent="0.25">
      <c r="A270" s="2"/>
      <c r="B270" s="3"/>
      <c r="C270" s="3"/>
      <c r="D270" s="12"/>
      <c r="E270" s="12"/>
      <c r="F270" s="93"/>
      <c r="G270" s="5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x14ac:dyDescent="0.25">
      <c r="A271" s="2"/>
      <c r="B271" s="3"/>
      <c r="C271" s="3"/>
      <c r="D271" s="12"/>
      <c r="E271" s="12"/>
      <c r="F271" s="94"/>
      <c r="G271" s="10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x14ac:dyDescent="0.25">
      <c r="A272" s="2"/>
      <c r="B272" s="3"/>
      <c r="C272" s="3"/>
      <c r="D272" s="12"/>
      <c r="E272" s="12"/>
      <c r="F272" s="93"/>
      <c r="G272" s="5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x14ac:dyDescent="0.25">
      <c r="A273" s="2"/>
      <c r="B273" s="3"/>
      <c r="C273" s="3"/>
      <c r="D273" s="12"/>
      <c r="E273" s="12"/>
      <c r="F273" s="94"/>
      <c r="G273" s="10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x14ac:dyDescent="0.25">
      <c r="A274" s="2"/>
      <c r="B274" s="3"/>
      <c r="C274" s="3"/>
      <c r="D274" s="12"/>
      <c r="E274" s="12"/>
      <c r="F274" s="93"/>
      <c r="G274" s="5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x14ac:dyDescent="0.25">
      <c r="A275" s="2"/>
      <c r="B275" s="3"/>
      <c r="C275" s="3"/>
      <c r="D275" s="12"/>
      <c r="E275" s="12"/>
      <c r="F275" s="94"/>
      <c r="G275" s="10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x14ac:dyDescent="0.25">
      <c r="A276" s="2"/>
      <c r="B276" s="3"/>
      <c r="C276" s="3"/>
      <c r="D276" s="12"/>
      <c r="E276" s="12"/>
      <c r="F276" s="93"/>
      <c r="G276" s="5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x14ac:dyDescent="0.25">
      <c r="A277" s="2"/>
      <c r="B277" s="3"/>
      <c r="C277" s="3"/>
      <c r="D277" s="12"/>
      <c r="E277" s="12"/>
      <c r="F277" s="93"/>
      <c r="G277" s="5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x14ac:dyDescent="0.25">
      <c r="A278" s="2"/>
      <c r="B278" s="3"/>
      <c r="C278" s="3"/>
      <c r="D278" s="12"/>
      <c r="E278" s="12"/>
      <c r="F278" s="93"/>
      <c r="G278" s="5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x14ac:dyDescent="0.25">
      <c r="A279" s="2"/>
      <c r="B279" s="3"/>
      <c r="C279" s="3"/>
      <c r="D279" s="12"/>
      <c r="E279" s="12"/>
      <c r="F279" s="93"/>
      <c r="G279" s="5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3" x14ac:dyDescent="0.3">
      <c r="A280" s="2"/>
      <c r="B280" s="3"/>
      <c r="C280" s="8"/>
      <c r="D280" s="12"/>
      <c r="E280" s="12"/>
      <c r="F280" s="93"/>
      <c r="G280" s="5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3" x14ac:dyDescent="0.3">
      <c r="A281" s="2"/>
      <c r="B281" s="3"/>
      <c r="C281" s="8"/>
      <c r="D281" s="12"/>
      <c r="E281" s="12"/>
      <c r="F281" s="93"/>
      <c r="G281" s="5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x14ac:dyDescent="0.25">
      <c r="A282" s="2"/>
      <c r="B282" s="3"/>
      <c r="C282" s="3"/>
      <c r="D282" s="12"/>
      <c r="E282" s="12"/>
      <c r="F282" s="93"/>
      <c r="G282" s="5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x14ac:dyDescent="0.25">
      <c r="A283" s="2"/>
      <c r="B283" s="3"/>
      <c r="C283" s="3"/>
      <c r="D283" s="12"/>
      <c r="E283" s="12"/>
      <c r="F283" s="93"/>
      <c r="G283" s="5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3" x14ac:dyDescent="0.3">
      <c r="A284" s="2"/>
      <c r="B284" s="3"/>
      <c r="C284" s="8"/>
      <c r="D284" s="12"/>
      <c r="E284" s="12"/>
      <c r="F284" s="93"/>
      <c r="G284" s="5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x14ac:dyDescent="0.25">
      <c r="A285" s="2"/>
      <c r="B285" s="3"/>
      <c r="C285" s="3"/>
      <c r="D285" s="12"/>
      <c r="E285" s="12"/>
      <c r="F285" s="93"/>
      <c r="G285" s="5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x14ac:dyDescent="0.25">
      <c r="A286" s="2"/>
      <c r="B286" s="3"/>
      <c r="C286" s="3"/>
      <c r="D286" s="12"/>
      <c r="E286" s="12"/>
      <c r="F286" s="93"/>
      <c r="G286" s="5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3" x14ac:dyDescent="0.3">
      <c r="A287" s="2"/>
      <c r="B287" s="3"/>
      <c r="C287" s="8"/>
      <c r="D287" s="12"/>
      <c r="E287" s="12"/>
      <c r="F287" s="93"/>
      <c r="G287" s="5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3" x14ac:dyDescent="0.3">
      <c r="A288" s="2"/>
      <c r="B288" s="3"/>
      <c r="C288" s="8"/>
      <c r="D288" s="12"/>
      <c r="E288" s="12"/>
      <c r="F288" s="93"/>
      <c r="G288" s="5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x14ac:dyDescent="0.25">
      <c r="A289" s="2"/>
      <c r="B289" s="3"/>
      <c r="C289" s="3"/>
      <c r="D289" s="12"/>
      <c r="E289" s="12"/>
      <c r="F289" s="93"/>
      <c r="G289" s="5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x14ac:dyDescent="0.25">
      <c r="A290" s="2"/>
      <c r="B290" s="3"/>
      <c r="C290" s="3"/>
      <c r="D290" s="12"/>
      <c r="E290" s="12"/>
      <c r="F290" s="93"/>
      <c r="G290" s="5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x14ac:dyDescent="0.25">
      <c r="A291" s="2"/>
      <c r="B291" s="3"/>
      <c r="C291" s="3"/>
      <c r="D291" s="12"/>
      <c r="E291" s="12"/>
      <c r="F291" s="93"/>
      <c r="G291" s="5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x14ac:dyDescent="0.25">
      <c r="A292" s="2"/>
      <c r="B292" s="3"/>
      <c r="C292" s="3"/>
      <c r="D292" s="12"/>
      <c r="E292" s="12"/>
      <c r="F292" s="93"/>
      <c r="G292" s="5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x14ac:dyDescent="0.25">
      <c r="A293" s="2"/>
      <c r="B293" s="3"/>
      <c r="C293" s="3"/>
      <c r="D293" s="12"/>
      <c r="E293" s="12"/>
      <c r="F293" s="93"/>
      <c r="G293" s="5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x14ac:dyDescent="0.25">
      <c r="A294" s="2"/>
      <c r="B294" s="3"/>
      <c r="C294" s="3"/>
      <c r="D294" s="12"/>
      <c r="E294" s="12"/>
      <c r="F294" s="93"/>
      <c r="G294" s="5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x14ac:dyDescent="0.25">
      <c r="A295" s="2"/>
      <c r="B295" s="3"/>
      <c r="C295" s="3"/>
      <c r="D295" s="12"/>
      <c r="E295" s="12"/>
      <c r="F295" s="93"/>
      <c r="G295" s="5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x14ac:dyDescent="0.25">
      <c r="A296" s="2"/>
      <c r="B296" s="3"/>
      <c r="C296" s="3"/>
      <c r="D296" s="12"/>
      <c r="E296" s="12"/>
      <c r="F296" s="93"/>
      <c r="G296" s="5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x14ac:dyDescent="0.25">
      <c r="A297" s="2"/>
      <c r="B297" s="3"/>
      <c r="C297" s="3"/>
      <c r="D297" s="12"/>
      <c r="E297" s="12"/>
      <c r="F297" s="93"/>
      <c r="G297" s="5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x14ac:dyDescent="0.25">
      <c r="A298" s="2"/>
      <c r="B298" s="3"/>
      <c r="C298" s="3"/>
      <c r="D298" s="12"/>
      <c r="E298" s="12"/>
      <c r="F298" s="93"/>
      <c r="G298" s="5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x14ac:dyDescent="0.25">
      <c r="A299" s="2"/>
      <c r="B299" s="3"/>
      <c r="C299" s="3"/>
      <c r="D299" s="12"/>
      <c r="E299" s="12"/>
      <c r="F299" s="93"/>
      <c r="G299" s="5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x14ac:dyDescent="0.25">
      <c r="A300" s="2"/>
      <c r="B300" s="3"/>
      <c r="C300" s="3"/>
      <c r="D300" s="12"/>
      <c r="E300" s="12"/>
      <c r="F300" s="93"/>
      <c r="G300" s="5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x14ac:dyDescent="0.25">
      <c r="A301" s="2"/>
      <c r="B301" s="3"/>
      <c r="C301" s="3"/>
      <c r="D301" s="12"/>
      <c r="E301" s="12"/>
      <c r="F301" s="93"/>
      <c r="G301" s="5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x14ac:dyDescent="0.25">
      <c r="A302" s="2"/>
      <c r="B302" s="3"/>
      <c r="C302" s="3"/>
      <c r="D302" s="12"/>
      <c r="E302" s="12"/>
      <c r="F302" s="93"/>
      <c r="G302" s="5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x14ac:dyDescent="0.25">
      <c r="A303" s="2"/>
      <c r="B303" s="3"/>
      <c r="C303" s="3"/>
      <c r="D303" s="12"/>
      <c r="E303" s="12"/>
      <c r="F303" s="93"/>
      <c r="G303" s="5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x14ac:dyDescent="0.25">
      <c r="A304" s="2"/>
      <c r="B304" s="3"/>
      <c r="C304" s="3"/>
      <c r="D304" s="12"/>
      <c r="E304" s="12"/>
      <c r="F304" s="94"/>
      <c r="G304" s="10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x14ac:dyDescent="0.25">
      <c r="A305" s="2"/>
      <c r="B305" s="3"/>
      <c r="C305" s="3"/>
      <c r="D305" s="12"/>
      <c r="E305" s="12"/>
      <c r="F305" s="94"/>
      <c r="G305" s="10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x14ac:dyDescent="0.25">
      <c r="A306" s="2"/>
      <c r="B306" s="3"/>
      <c r="C306" s="3"/>
      <c r="D306" s="12"/>
      <c r="E306" s="12"/>
      <c r="F306" s="94"/>
      <c r="G306" s="10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x14ac:dyDescent="0.25">
      <c r="A307" s="2"/>
      <c r="B307" s="3"/>
      <c r="C307" s="3"/>
      <c r="D307" s="12"/>
      <c r="E307" s="12"/>
      <c r="F307" s="94"/>
      <c r="G307" s="10"/>
      <c r="H307" s="3"/>
      <c r="I307" s="3"/>
      <c r="J307" s="3"/>
      <c r="K307" s="3"/>
      <c r="L307" s="3"/>
      <c r="M307" s="14"/>
      <c r="N307" s="3"/>
      <c r="O307" s="3"/>
      <c r="P307" s="3"/>
      <c r="Q307" s="3"/>
    </row>
    <row r="308" spans="1:17" x14ac:dyDescent="0.25">
      <c r="A308" s="2"/>
      <c r="B308" s="3"/>
      <c r="C308" s="3"/>
      <c r="D308" s="12"/>
      <c r="E308" s="12"/>
      <c r="F308" s="93"/>
      <c r="G308" s="5"/>
      <c r="H308" s="3"/>
      <c r="I308" s="3"/>
      <c r="J308" s="3"/>
      <c r="K308" s="3"/>
      <c r="L308" s="3"/>
      <c r="M308" s="14"/>
      <c r="N308" s="3"/>
      <c r="O308" s="3"/>
      <c r="P308" s="3"/>
      <c r="Q308" s="3"/>
    </row>
    <row r="309" spans="1:17" x14ac:dyDescent="0.25">
      <c r="A309" s="2"/>
      <c r="B309" s="15"/>
      <c r="C309" s="3"/>
      <c r="D309" s="12"/>
      <c r="E309" s="12"/>
      <c r="F309" s="94"/>
      <c r="G309" s="10"/>
      <c r="H309" s="3"/>
      <c r="I309" s="3"/>
      <c r="J309" s="3"/>
      <c r="K309" s="3"/>
      <c r="L309" s="3"/>
      <c r="M309" s="14"/>
      <c r="N309" s="3"/>
      <c r="O309" s="3"/>
      <c r="P309" s="3"/>
      <c r="Q309" s="3"/>
    </row>
    <row r="310" spans="1:17" x14ac:dyDescent="0.25">
      <c r="A310" s="2"/>
      <c r="B310" s="15"/>
      <c r="C310" s="3"/>
      <c r="D310" s="12"/>
      <c r="E310" s="12"/>
      <c r="F310" s="93"/>
      <c r="G310" s="5"/>
      <c r="H310" s="3"/>
      <c r="I310" s="3"/>
      <c r="J310" s="3"/>
      <c r="K310" s="3"/>
      <c r="L310" s="3"/>
      <c r="M310" s="14"/>
      <c r="N310" s="3"/>
      <c r="O310" s="3"/>
      <c r="P310" s="3"/>
      <c r="Q310" s="3"/>
    </row>
    <row r="311" spans="1:17" x14ac:dyDescent="0.25">
      <c r="A311" s="2"/>
      <c r="B311" s="15"/>
      <c r="C311" s="3"/>
      <c r="D311" s="12"/>
      <c r="E311" s="12"/>
      <c r="F311" s="94"/>
      <c r="G311" s="10"/>
      <c r="H311" s="3"/>
      <c r="I311" s="3"/>
      <c r="J311" s="3"/>
      <c r="K311" s="3"/>
      <c r="L311" s="3"/>
      <c r="M311" s="14"/>
      <c r="N311" s="3"/>
      <c r="O311" s="3"/>
      <c r="P311" s="3"/>
      <c r="Q311" s="3"/>
    </row>
    <row r="312" spans="1:17" x14ac:dyDescent="0.25">
      <c r="A312" s="2"/>
      <c r="B312" s="15"/>
      <c r="C312" s="3"/>
      <c r="D312" s="12"/>
      <c r="E312" s="12"/>
      <c r="F312" s="93"/>
      <c r="G312" s="5"/>
      <c r="H312" s="3"/>
      <c r="I312" s="3"/>
      <c r="J312" s="3"/>
      <c r="K312" s="3"/>
      <c r="L312" s="3"/>
      <c r="M312" s="14"/>
      <c r="N312" s="3"/>
      <c r="O312" s="3"/>
      <c r="P312" s="3"/>
      <c r="Q312" s="3"/>
    </row>
    <row r="313" spans="1:17" x14ac:dyDescent="0.25">
      <c r="A313" s="2"/>
      <c r="B313" s="15"/>
      <c r="C313" s="3"/>
      <c r="D313" s="12"/>
      <c r="E313" s="12"/>
      <c r="F313" s="93"/>
      <c r="G313" s="5"/>
      <c r="H313" s="3"/>
      <c r="I313" s="3"/>
      <c r="J313" s="3"/>
      <c r="K313" s="3"/>
      <c r="L313" s="3"/>
      <c r="M313" s="14"/>
      <c r="N313" s="3"/>
      <c r="O313" s="3"/>
      <c r="P313" s="3"/>
      <c r="Q313" s="3"/>
    </row>
    <row r="314" spans="1:17" x14ac:dyDescent="0.25">
      <c r="A314" s="2"/>
      <c r="B314" s="15"/>
      <c r="C314" s="3"/>
      <c r="D314" s="12"/>
      <c r="E314" s="12"/>
      <c r="F314" s="93"/>
      <c r="G314" s="5"/>
      <c r="H314" s="3"/>
      <c r="I314" s="3"/>
      <c r="J314" s="3"/>
      <c r="K314" s="3"/>
      <c r="L314" s="3"/>
      <c r="M314" s="14"/>
      <c r="N314" s="3"/>
      <c r="O314" s="3"/>
      <c r="P314" s="3"/>
      <c r="Q314" s="3"/>
    </row>
    <row r="315" spans="1:17" x14ac:dyDescent="0.25">
      <c r="A315" s="2"/>
      <c r="B315" s="15"/>
      <c r="C315" s="3"/>
      <c r="D315" s="12"/>
      <c r="E315" s="12"/>
      <c r="F315" s="94"/>
      <c r="G315" s="10"/>
      <c r="H315" s="3"/>
      <c r="I315" s="3"/>
      <c r="J315" s="3"/>
      <c r="K315" s="3"/>
      <c r="L315" s="3"/>
      <c r="M315" s="14"/>
      <c r="N315" s="3"/>
      <c r="O315" s="3"/>
      <c r="P315" s="3"/>
      <c r="Q315" s="3"/>
    </row>
    <row r="316" spans="1:17" x14ac:dyDescent="0.25">
      <c r="A316" s="2"/>
      <c r="B316" s="15"/>
      <c r="C316" s="3"/>
      <c r="D316" s="12"/>
      <c r="E316" s="12"/>
      <c r="F316" s="94"/>
      <c r="G316" s="10"/>
      <c r="H316" s="3"/>
      <c r="I316" s="3"/>
      <c r="J316" s="3"/>
      <c r="K316" s="3"/>
      <c r="L316" s="3"/>
      <c r="M316" s="14"/>
      <c r="N316" s="3"/>
      <c r="O316" s="3"/>
      <c r="P316" s="3"/>
      <c r="Q316" s="3"/>
    </row>
    <row r="317" spans="1:17" x14ac:dyDescent="0.25">
      <c r="A317" s="2"/>
      <c r="B317" s="15"/>
      <c r="C317" s="3"/>
      <c r="D317" s="12"/>
      <c r="E317" s="12"/>
      <c r="F317" s="93"/>
      <c r="G317" s="10"/>
      <c r="H317" s="3"/>
      <c r="I317" s="3"/>
      <c r="J317" s="3"/>
      <c r="K317" s="3"/>
      <c r="L317" s="3"/>
      <c r="M317" s="14"/>
      <c r="N317" s="3"/>
      <c r="O317" s="3"/>
      <c r="P317" s="3"/>
      <c r="Q317" s="3"/>
    </row>
    <row r="318" spans="1:17" x14ac:dyDescent="0.25">
      <c r="A318" s="2"/>
      <c r="B318" s="15"/>
      <c r="C318" s="3"/>
      <c r="D318" s="12"/>
      <c r="E318" s="12"/>
      <c r="F318" s="93"/>
      <c r="G318" s="10"/>
      <c r="H318" s="3"/>
      <c r="I318" s="3"/>
      <c r="J318" s="3"/>
      <c r="K318" s="3"/>
      <c r="L318" s="3"/>
      <c r="M318" s="14"/>
      <c r="N318" s="3"/>
      <c r="O318" s="3"/>
      <c r="P318" s="3"/>
      <c r="Q318" s="3"/>
    </row>
    <row r="319" spans="1:17" x14ac:dyDescent="0.25">
      <c r="A319" s="23"/>
      <c r="B319" s="15"/>
      <c r="C319" s="14"/>
      <c r="D319" s="16"/>
      <c r="E319" s="16"/>
      <c r="F319" s="95"/>
      <c r="G319" s="17"/>
      <c r="H319" s="14"/>
      <c r="I319" s="14"/>
      <c r="J319" s="14"/>
      <c r="K319" s="14"/>
      <c r="L319" s="14"/>
      <c r="M319" s="14"/>
      <c r="N319" s="14"/>
      <c r="O319" s="14"/>
      <c r="P319" s="14"/>
      <c r="Q319" s="14"/>
    </row>
    <row r="320" spans="1:17" x14ac:dyDescent="0.25">
      <c r="A320" s="23"/>
      <c r="B320" s="15"/>
      <c r="C320" s="14"/>
      <c r="D320" s="16"/>
      <c r="E320" s="16"/>
      <c r="F320" s="95"/>
      <c r="G320" s="17"/>
      <c r="H320" s="14"/>
      <c r="I320" s="14"/>
      <c r="J320" s="14"/>
      <c r="K320" s="14"/>
      <c r="L320" s="14"/>
      <c r="M320" s="14"/>
      <c r="N320" s="14"/>
      <c r="O320" s="14"/>
      <c r="P320" s="14"/>
      <c r="Q320" s="14"/>
    </row>
    <row r="321" spans="1:17" x14ac:dyDescent="0.25">
      <c r="A321" s="23"/>
      <c r="B321" s="15"/>
      <c r="C321" s="14"/>
      <c r="D321" s="16"/>
      <c r="E321" s="16"/>
      <c r="F321" s="95"/>
      <c r="G321" s="17"/>
      <c r="H321" s="14"/>
      <c r="I321" s="14"/>
      <c r="J321" s="14"/>
      <c r="K321" s="14"/>
      <c r="L321" s="14"/>
      <c r="M321" s="14"/>
      <c r="N321" s="14"/>
      <c r="O321" s="14"/>
      <c r="P321" s="14"/>
      <c r="Q321" s="14"/>
    </row>
  </sheetData>
  <mergeCells count="6">
    <mergeCell ref="N1:O1"/>
    <mergeCell ref="P1:Q1"/>
    <mergeCell ref="A1:G1"/>
    <mergeCell ref="H1:I1"/>
    <mergeCell ref="J1:K1"/>
    <mergeCell ref="L1:M1"/>
  </mergeCells>
  <phoneticPr fontId="5" type="noConversion"/>
  <pageMargins left="0.7" right="0.7" top="0.78740157499999996" bottom="0.78740157499999996" header="0.3" footer="0.3"/>
  <pageSetup paperSize="9" orientation="portrait" r:id="rId1"/>
  <ignoredErrors>
    <ignoredError sqref="A3:A4 A14:A15 A7 A74 A43:A44 A136 A130:A132 A127 A151:A157 A17:A21 A24:A39 A10 A48:A50 A53:A57 A58:XFD58 A59:A67 A92 A89 A75:A86 A68:A71 A105:A108 A111 A124:A126 A117:A119 A112:A114 A128:A129 A133:A135 A137:A139 A142:A147" numberStoredAsText="1"/>
    <ignoredError sqref="A45:A4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Celkové pořadí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</dc:creator>
  <cp:lastModifiedBy>Fritscher Adam, Mgr.</cp:lastModifiedBy>
  <cp:lastPrinted>2023-07-18T06:12:15Z</cp:lastPrinted>
  <dcterms:created xsi:type="dcterms:W3CDTF">2013-03-04T21:54:29Z</dcterms:created>
  <dcterms:modified xsi:type="dcterms:W3CDTF">2026-07-16T08:01:00Z</dcterms:modified>
</cp:coreProperties>
</file>