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276"/>
  </bookViews>
  <sheets>
    <sheet name="absolutně" sheetId="1" r:id="rId1"/>
    <sheet name="kategorie" sheetId="2" r:id="rId2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7" i="1"/>
  <c r="I108" i="1"/>
  <c r="I109" i="1"/>
  <c r="I110" i="1"/>
  <c r="I118" i="1"/>
  <c r="I119" i="1"/>
  <c r="I120" i="1"/>
  <c r="I121" i="1"/>
  <c r="I122" i="1"/>
  <c r="I123" i="1"/>
  <c r="I124" i="1"/>
  <c r="I125" i="1"/>
  <c r="I126" i="1"/>
  <c r="I127" i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74" i="2"/>
  <c r="I75" i="2"/>
  <c r="I76" i="2"/>
  <c r="I77" i="2"/>
  <c r="I78" i="2"/>
  <c r="I79" i="2"/>
  <c r="I80" i="2"/>
  <c r="I82" i="2"/>
  <c r="I83" i="2"/>
  <c r="I84" i="2"/>
  <c r="I85" i="2"/>
  <c r="I87" i="2"/>
  <c r="I88" i="2"/>
  <c r="I89" i="2"/>
  <c r="I90" i="2"/>
  <c r="I91" i="2"/>
  <c r="I92" i="2"/>
  <c r="I93" i="2"/>
  <c r="I94" i="2"/>
  <c r="I95" i="2"/>
  <c r="I96" i="2"/>
  <c r="I98" i="2"/>
  <c r="I99" i="2"/>
  <c r="I100" i="2"/>
  <c r="I101" i="2"/>
  <c r="I102" i="2"/>
  <c r="I103" i="2"/>
  <c r="I104" i="2"/>
  <c r="I105" i="2"/>
  <c r="I106" i="2"/>
  <c r="I107" i="2"/>
  <c r="I109" i="2"/>
  <c r="I110" i="2"/>
  <c r="I111" i="2"/>
  <c r="I112" i="2"/>
  <c r="I113" i="2"/>
  <c r="I114" i="2"/>
  <c r="I115" i="2"/>
  <c r="I116" i="2"/>
  <c r="I117" i="2"/>
  <c r="I118" i="2"/>
  <c r="I120" i="2"/>
  <c r="I121" i="2"/>
  <c r="I122" i="2"/>
  <c r="I123" i="2"/>
  <c r="I125" i="2"/>
  <c r="I126" i="2"/>
  <c r="I127" i="2"/>
  <c r="I128" i="2"/>
  <c r="I129" i="2"/>
  <c r="I130" i="2"/>
</calcChain>
</file>

<file path=xl/sharedStrings.xml><?xml version="1.0" encoding="utf-8"?>
<sst xmlns="http://schemas.openxmlformats.org/spreadsheetml/2006/main" count="1234" uniqueCount="308">
  <si>
    <t>BĚH DRAHANSKOU VRCHOVINOU</t>
  </si>
  <si>
    <t>32. ROČNÍK</t>
  </si>
  <si>
    <t>14km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</si>
  <si>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</si>
  <si>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</si>
  <si>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</si>
  <si>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</si>
  <si>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</si>
  <si>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</si>
  <si>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</si>
  <si>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</si>
  <si>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</si>
  <si>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</si>
  <si>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B</t>
  </si>
  <si>
    <t>Kučera Martin</t>
  </si>
  <si>
    <t>ELEVEN RUN TEAM</t>
  </si>
  <si>
    <t>2.</t>
  </si>
  <si>
    <t>A</t>
  </si>
  <si>
    <t>Kučera Lukáš</t>
  </si>
  <si>
    <t>3.</t>
  </si>
  <si>
    <t>Soural Lukáš</t>
  </si>
  <si>
    <t>VSK Uni Brno</t>
  </si>
  <si>
    <t>4.</t>
  </si>
  <si>
    <t>Dvořák Pavel</t>
  </si>
  <si>
    <t>AC Prostějov</t>
  </si>
  <si>
    <t>5.</t>
  </si>
  <si>
    <t>Bitala Václav</t>
  </si>
  <si>
    <t>AK EZ Kopřivnice</t>
  </si>
  <si>
    <t>6.</t>
  </si>
  <si>
    <t>Sklenář Jakub</t>
  </si>
  <si>
    <t>BK Olomouc</t>
  </si>
  <si>
    <t>7.</t>
  </si>
  <si>
    <t>Hofman Zdeněk</t>
  </si>
  <si>
    <t>Orel Blučina</t>
  </si>
  <si>
    <t>8.</t>
  </si>
  <si>
    <t>Krejčí Zdeněk</t>
  </si>
  <si>
    <t>TJ Liga 100 Olomouc</t>
  </si>
  <si>
    <t>9.</t>
  </si>
  <si>
    <t>Lachnit Jan</t>
  </si>
  <si>
    <t>TJ Liga 100</t>
  </si>
  <si>
    <t>10.</t>
  </si>
  <si>
    <t>Bořil Petr</t>
  </si>
  <si>
    <t>Brno</t>
  </si>
  <si>
    <t>11.</t>
  </si>
  <si>
    <t>Široký Stanislav</t>
  </si>
  <si>
    <t>AK Dvorská</t>
  </si>
  <si>
    <t>12.</t>
  </si>
  <si>
    <t>Světinský Jiří</t>
  </si>
  <si>
    <t>Hluk</t>
  </si>
  <si>
    <t>13.</t>
  </si>
  <si>
    <t>Adamec Milan</t>
  </si>
  <si>
    <t>Orel Vyškov</t>
  </si>
  <si>
    <t>14.</t>
  </si>
  <si>
    <t>Koudelka Lukáš</t>
  </si>
  <si>
    <t>AK Drnovice</t>
  </si>
  <si>
    <t>15.</t>
  </si>
  <si>
    <t>Štěpán Marek</t>
  </si>
  <si>
    <t>Sokol Týn nad Bečvou</t>
  </si>
  <si>
    <t>16.</t>
  </si>
  <si>
    <t>Potůček Jiří</t>
  </si>
  <si>
    <t>FAST AND LIGHT.CZ</t>
  </si>
  <si>
    <t>17.</t>
  </si>
  <si>
    <t>Jančík Tomáš</t>
  </si>
  <si>
    <t>ELITE Sport Boskovice</t>
  </si>
  <si>
    <t>18.</t>
  </si>
  <si>
    <t>Ševčík Kamil</t>
  </si>
  <si>
    <t>Bučovice</t>
  </si>
  <si>
    <t>19.</t>
  </si>
  <si>
    <t>Lorenc Martin</t>
  </si>
  <si>
    <t>20.</t>
  </si>
  <si>
    <t>F</t>
  </si>
  <si>
    <t>Fojtková Jitka</t>
  </si>
  <si>
    <t>21.</t>
  </si>
  <si>
    <t>C</t>
  </si>
  <si>
    <t>Kachyňa Mirek</t>
  </si>
  <si>
    <t>Trisk Olomouc</t>
  </si>
  <si>
    <t>22.</t>
  </si>
  <si>
    <t>Zaoral Jiří</t>
  </si>
  <si>
    <t>VSSV Čunín – Kouty</t>
  </si>
  <si>
    <t>23.</t>
  </si>
  <si>
    <t>Skřivánek Martin</t>
  </si>
  <si>
    <t>24.</t>
  </si>
  <si>
    <t>Závodná Pavla</t>
  </si>
  <si>
    <t>25.</t>
  </si>
  <si>
    <t>Pospíšilová Irena</t>
  </si>
  <si>
    <t>26.</t>
  </si>
  <si>
    <t>Hrabovský Petr</t>
  </si>
  <si>
    <t>27.</t>
  </si>
  <si>
    <t>Jančařík Petr</t>
  </si>
  <si>
    <t>AAC Brno</t>
  </si>
  <si>
    <t>28.</t>
  </si>
  <si>
    <t>Pavlík Jiří</t>
  </si>
  <si>
    <t>Vyškov</t>
  </si>
  <si>
    <t>29.</t>
  </si>
  <si>
    <t>Halas Petr</t>
  </si>
  <si>
    <t>30.</t>
  </si>
  <si>
    <t>D</t>
  </si>
  <si>
    <t>Marek Milan</t>
  </si>
  <si>
    <t>31.</t>
  </si>
  <si>
    <t>H</t>
  </si>
  <si>
    <t>Jančaříková Lenka</t>
  </si>
  <si>
    <t>32.</t>
  </si>
  <si>
    <t>Zálešák Josef</t>
  </si>
  <si>
    <t>33.</t>
  </si>
  <si>
    <t>Krejčí Tomáš</t>
  </si>
  <si>
    <t>34.</t>
  </si>
  <si>
    <t>Vlach Boris</t>
  </si>
  <si>
    <t>Austerlitz Adventure</t>
  </si>
  <si>
    <t>35.</t>
  </si>
  <si>
    <t>Koudelková Dagmar</t>
  </si>
  <si>
    <t>ASK Blansko</t>
  </si>
  <si>
    <t>36.</t>
  </si>
  <si>
    <t>Hráček Martin</t>
  </si>
  <si>
    <t>Tučapy</t>
  </si>
  <si>
    <t>37.</t>
  </si>
  <si>
    <t>Fritscher Adam</t>
  </si>
  <si>
    <t>38.</t>
  </si>
  <si>
    <t>G</t>
  </si>
  <si>
    <t>Bojanovská Alena</t>
  </si>
  <si>
    <t>Žďár nad Sázavou</t>
  </si>
  <si>
    <t>39.</t>
  </si>
  <si>
    <t>Řezníček Roman</t>
  </si>
  <si>
    <t>40.</t>
  </si>
  <si>
    <t>Grün Gustav</t>
  </si>
  <si>
    <t>AC Okrouhlá</t>
  </si>
  <si>
    <t>41.</t>
  </si>
  <si>
    <t>Špacír Ladislav</t>
  </si>
  <si>
    <t>Lokomotiva Břeclav</t>
  </si>
  <si>
    <t>42.</t>
  </si>
  <si>
    <t>Šustr Jiří</t>
  </si>
  <si>
    <t>TITAN Zlín</t>
  </si>
  <si>
    <t>43.</t>
  </si>
  <si>
    <t>Trochta Jaroslav</t>
  </si>
  <si>
    <t>2B Winner</t>
  </si>
  <si>
    <t>44.</t>
  </si>
  <si>
    <t>Krátký Ivo</t>
  </si>
  <si>
    <t>45.</t>
  </si>
  <si>
    <t>Lah Robert</t>
  </si>
  <si>
    <t>CYCLO RACING</t>
  </si>
  <si>
    <t>46.</t>
  </si>
  <si>
    <t>Černý Jaroslav</t>
  </si>
  <si>
    <t>Marefy</t>
  </si>
  <si>
    <t>47.</t>
  </si>
  <si>
    <t>Kalová Jitka</t>
  </si>
  <si>
    <t>Skol Brno</t>
  </si>
  <si>
    <t>48.</t>
  </si>
  <si>
    <t>Vrána Filip</t>
  </si>
  <si>
    <t>Jundrov</t>
  </si>
  <si>
    <t>49.</t>
  </si>
  <si>
    <t>Divišová Silvie</t>
  </si>
  <si>
    <t>50.</t>
  </si>
  <si>
    <t>Kohoutek Jiří</t>
  </si>
  <si>
    <t>51.</t>
  </si>
  <si>
    <t>Zemánková Eva</t>
  </si>
  <si>
    <t>Moravská Slávia Brno</t>
  </si>
  <si>
    <t>52.</t>
  </si>
  <si>
    <t>Pataki Patrik</t>
  </si>
  <si>
    <t>53.</t>
  </si>
  <si>
    <t>Nešpor Martin</t>
  </si>
  <si>
    <t>TK OPEN Brno</t>
  </si>
  <si>
    <t>54.</t>
  </si>
  <si>
    <t>Haška Pavel</t>
  </si>
  <si>
    <t>55.</t>
  </si>
  <si>
    <t>Durák Vlastimil</t>
  </si>
  <si>
    <t>Slavkov</t>
  </si>
  <si>
    <t>56.</t>
  </si>
  <si>
    <t>Horák Jaromír</t>
  </si>
  <si>
    <t>Krumsín</t>
  </si>
  <si>
    <t>57.</t>
  </si>
  <si>
    <t>Jeřábková Hana</t>
  </si>
  <si>
    <t>58.</t>
  </si>
  <si>
    <t>Jeřábek Petr</t>
  </si>
  <si>
    <t>59.</t>
  </si>
  <si>
    <t>Zahradník Miroslav</t>
  </si>
  <si>
    <t>Viničné Šumice</t>
  </si>
  <si>
    <t>60.</t>
  </si>
  <si>
    <t>Tauš Petr</t>
  </si>
  <si>
    <t>61.</t>
  </si>
  <si>
    <t>Kachyňa Lubomír</t>
  </si>
  <si>
    <t>62.</t>
  </si>
  <si>
    <t>Šafařík Tomáš</t>
  </si>
  <si>
    <t>Luleč</t>
  </si>
  <si>
    <t>63.</t>
  </si>
  <si>
    <r>
      <t>M</t>
    </r>
    <r>
      <rPr>
        <sz val="10"/>
        <rFont val="Arial"/>
        <family val="2"/>
        <charset val="1"/>
      </rPr>
      <t>üller Tomáš</t>
    </r>
  </si>
  <si>
    <t>64.</t>
  </si>
  <si>
    <t>Šamonil Petr</t>
  </si>
  <si>
    <t>Rájec-Jestřebí</t>
  </si>
  <si>
    <t>65.</t>
  </si>
  <si>
    <t>Krátká Anna</t>
  </si>
  <si>
    <t>Hvězda Pardubice</t>
  </si>
  <si>
    <t>66.</t>
  </si>
  <si>
    <t>Zdráhalová Magda</t>
  </si>
  <si>
    <t>67.</t>
  </si>
  <si>
    <t>Hanáková Miroslava</t>
  </si>
  <si>
    <t>Sokol Bučovice</t>
  </si>
  <si>
    <t>68.</t>
  </si>
  <si>
    <t>Hynštová Marie</t>
  </si>
  <si>
    <t>69.</t>
  </si>
  <si>
    <t>Bubeník Jiří</t>
  </si>
  <si>
    <t>70.</t>
  </si>
  <si>
    <t>Skřivánková Dana</t>
  </si>
  <si>
    <t>71.</t>
  </si>
  <si>
    <t>Petříková Světlana</t>
  </si>
  <si>
    <t>Slavkovské ženy v běhu</t>
  </si>
  <si>
    <t>72.</t>
  </si>
  <si>
    <t>Kulhánková Eva</t>
  </si>
  <si>
    <t>SK Sokol Brno</t>
  </si>
  <si>
    <t>73.</t>
  </si>
  <si>
    <t>Boháč Jiří</t>
  </si>
  <si>
    <t>BehejBrno.com</t>
  </si>
  <si>
    <t>74.</t>
  </si>
  <si>
    <t>Nehybová Zuzana</t>
  </si>
  <si>
    <t>Praha Jesenice</t>
  </si>
  <si>
    <t>75.</t>
  </si>
  <si>
    <t>Provazník Zdeněk</t>
  </si>
  <si>
    <t>76.</t>
  </si>
  <si>
    <t>Hrůzková Markéta</t>
  </si>
  <si>
    <t>AK Mor. Slávia Brno</t>
  </si>
  <si>
    <t>77.</t>
  </si>
  <si>
    <t>Svoboda Petr</t>
  </si>
  <si>
    <t>Nemojany</t>
  </si>
  <si>
    <t>78.</t>
  </si>
  <si>
    <t>Hégrová Ivona</t>
  </si>
  <si>
    <t>Valím Hostěrádky</t>
  </si>
  <si>
    <t>79.</t>
  </si>
  <si>
    <t>Žákovská Alena</t>
  </si>
  <si>
    <t>Horizont Blansko</t>
  </si>
  <si>
    <t>80.</t>
  </si>
  <si>
    <t>Rašner Tomáš</t>
  </si>
  <si>
    <t>KVS Olomouc</t>
  </si>
  <si>
    <t>81.</t>
  </si>
  <si>
    <t>Písková Ludmila</t>
  </si>
  <si>
    <t>82.</t>
  </si>
  <si>
    <t>Písek Tomáš</t>
  </si>
  <si>
    <t>83.</t>
  </si>
  <si>
    <t>Šafaříková Michaela</t>
  </si>
  <si>
    <t>84.</t>
  </si>
  <si>
    <t>Bradáč Roman</t>
  </si>
  <si>
    <t>Komořany</t>
  </si>
  <si>
    <t>85.</t>
  </si>
  <si>
    <t>Vašíčková Hana</t>
  </si>
  <si>
    <t>86.</t>
  </si>
  <si>
    <t>Grünová Ivana</t>
  </si>
  <si>
    <t>87.</t>
  </si>
  <si>
    <t>Kobylka Zdeněk</t>
  </si>
  <si>
    <t>88.</t>
  </si>
  <si>
    <t>Klofanda Emil</t>
  </si>
  <si>
    <t>Sokol Pozořice</t>
  </si>
  <si>
    <t>89.</t>
  </si>
  <si>
    <t>Vykoukalová Alena</t>
  </si>
  <si>
    <t>90.</t>
  </si>
  <si>
    <t>Skřebská Martina</t>
  </si>
  <si>
    <t>Olomouc</t>
  </si>
  <si>
    <t>91.</t>
  </si>
  <si>
    <t>Daněk Milan</t>
  </si>
  <si>
    <t>92.</t>
  </si>
  <si>
    <t>Kalová Jana</t>
  </si>
  <si>
    <t>TAKJAK Brno</t>
  </si>
  <si>
    <t>93.</t>
  </si>
  <si>
    <t>Andrlová Monika</t>
  </si>
  <si>
    <t>Němčany</t>
  </si>
  <si>
    <t>94.</t>
  </si>
  <si>
    <t>Kunc Josef</t>
  </si>
  <si>
    <t>95.</t>
  </si>
  <si>
    <t>Mikulášková Hana</t>
  </si>
  <si>
    <t>96.</t>
  </si>
  <si>
    <t>Krátký Josef</t>
  </si>
  <si>
    <t>E</t>
  </si>
  <si>
    <t>Chytil Vladimír</t>
  </si>
  <si>
    <t>Všechovice</t>
  </si>
  <si>
    <t>Strachoň Milan</t>
  </si>
  <si>
    <t>Vodička Jan</t>
  </si>
  <si>
    <t>MK Radslavice</t>
  </si>
  <si>
    <t>Vaněk Jaromír</t>
  </si>
  <si>
    <t>3km</t>
  </si>
  <si>
    <t>ZJ</t>
  </si>
  <si>
    <t>Mládenková Josefína</t>
  </si>
  <si>
    <t>SK Skol Brno</t>
  </si>
  <si>
    <t>MJ</t>
  </si>
  <si>
    <t>Jančařík Tomáš</t>
  </si>
  <si>
    <t>Szabová Alice</t>
  </si>
  <si>
    <t>Jančaříková Karolína</t>
  </si>
  <si>
    <t>Kala Martin</t>
  </si>
  <si>
    <t>Uhříková Barbora</t>
  </si>
  <si>
    <t>ŠAK Židlochovice</t>
  </si>
  <si>
    <t>Uhříková Karolína</t>
  </si>
  <si>
    <t>Daněk Štěpán</t>
  </si>
  <si>
    <t>Provazník Rafael</t>
  </si>
  <si>
    <t>Halasová Anna</t>
  </si>
  <si>
    <t xml:space="preserve">2000 - 1981 </t>
  </si>
  <si>
    <t>muži A  do 39 let</t>
  </si>
  <si>
    <t xml:space="preserve">1971 – 1980 </t>
  </si>
  <si>
    <t>muži B 40-49 let</t>
  </si>
  <si>
    <t xml:space="preserve">1961 – 1970 </t>
  </si>
  <si>
    <t>muži C 50-59 let</t>
  </si>
  <si>
    <t xml:space="preserve">1951 - 1960 </t>
  </si>
  <si>
    <t>muži D 60-69 let</t>
  </si>
  <si>
    <t>8km</t>
  </si>
  <si>
    <t xml:space="preserve">1950 a starší </t>
  </si>
  <si>
    <t>muži E 70let a starší</t>
  </si>
  <si>
    <t>ženy F  do 39let</t>
  </si>
  <si>
    <t xml:space="preserve">1971 - 1980 </t>
  </si>
  <si>
    <t>ženy G  40-49let</t>
  </si>
  <si>
    <t xml:space="preserve">1970 a starší </t>
  </si>
  <si>
    <t>ženy H  50let  a více</t>
  </si>
  <si>
    <t xml:space="preserve">2001 a mladší </t>
  </si>
  <si>
    <t>Junioři</t>
  </si>
  <si>
    <t>Juniorky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</si>
</sst>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"/>
    <numFmt numFmtId="165" formatCode="mm:ss.00"/>
    <numFmt numFmtId="166" formatCode="#"/>
  </numFmts>
  <fonts count="18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1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.5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1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10.5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7" fillId="0" borderId="0"/>
    <xf numFmtId="0" fontId="3" fillId="0" borderId="0"/>
  </cellStyleXfs>
  <cellXfs count="79">
    <xf numFmtId="0" fontId="0" fillId="0" borderId="0" xfId="0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0" xfId="0" applyNumberFormat="1"/>
    <xf numFmtId="0" fontId="1" fillId="2" borderId="0" xfId="0" applyFont="1" applyFill="1" applyBorder="1" applyAlignment="1">
      <alignment horizontal="center"/>
    </xf>
    <xf numFmtId="49" fontId="1" fillId="0" borderId="0" xfId="1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7" fillId="0" borderId="1" xfId="2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45" fontId="0" fillId="0" borderId="1" xfId="0" applyNumberFormat="1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0" fillId="0" borderId="0" xfId="2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5" fillId="0" borderId="0" xfId="2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1" fillId="2" borderId="0" xfId="0" applyFont="1" applyFill="1" applyBorder="1"/>
    <xf numFmtId="49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64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</cellXfs>
  <cellStyles count="3">
    <cellStyle name="Excel Built-in Normal" xfId="2"/>
    <cellStyle name="Normální" xfId="0" builtinId="0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9"/>
  <sheetViews>
    <sheetView tabSelected="1" workbookViewId="0">
      <selection activeCell="E110" sqref="E110"/>
    </sheetView>
  </sheetViews>
  <sheetFormatPr defaultColWidth="11.5703125" defaultRowHeight="13.5" x14ac:dyDescent="0.2"/>
  <cols>
    <col min="1" max="1" width="9.42578125" style="1" customWidth="1"/>
    <col min="2" max="2" width="5" style="2" customWidth="1"/>
    <col min="3" max="3" width="5" style="3" customWidth="1"/>
    <col min="4" max="4" width="7.7109375" style="4" customWidth="1"/>
    <col min="5" max="5" width="21" style="5" customWidth="1"/>
    <col min="6" max="6" width="27.5703125" style="5" customWidth="1"/>
    <col min="7" max="7" width="5.85546875" style="4" customWidth="1"/>
    <col min="8" max="8" width="8.42578125" style="4" customWidth="1"/>
    <col min="9" max="9" width="8" style="4" customWidth="1"/>
    <col min="10" max="10" width="3.85546875" customWidth="1"/>
    <col min="11" max="11" width="9" customWidth="1"/>
    <col min="14" max="14" width="20.5703125" customWidth="1"/>
  </cols>
  <sheetData>
    <row r="1" spans="1:16" ht="14.85" customHeight="1" x14ac:dyDescent="0.2">
      <c r="A1" s="63" t="s">
        <v>0</v>
      </c>
      <c r="B1" s="63"/>
      <c r="C1" s="63"/>
      <c r="D1" s="63"/>
      <c r="E1" s="64" t="s">
        <v>1</v>
      </c>
      <c r="F1" s="64"/>
      <c r="G1" s="65">
        <v>43988</v>
      </c>
      <c r="H1" s="65"/>
      <c r="I1" s="65"/>
    </row>
    <row r="2" spans="1:16" ht="13.7" customHeight="1" x14ac:dyDescent="0.2">
      <c r="A2" s="63"/>
      <c r="B2" s="63"/>
      <c r="C2" s="63"/>
      <c r="D2" s="63"/>
      <c r="E2" s="64"/>
      <c r="F2" s="64"/>
      <c r="G2" s="65"/>
      <c r="H2" s="65"/>
      <c r="I2" s="65"/>
    </row>
    <row r="3" spans="1:16" ht="12.75" customHeight="1" x14ac:dyDescent="0.2">
      <c r="A3" s="63" t="s">
        <v>2</v>
      </c>
      <c r="B3" s="63"/>
      <c r="C3" s="63"/>
      <c r="D3" s="6"/>
      <c r="E3" s="7"/>
      <c r="F3" s="3"/>
      <c r="G3" s="8"/>
      <c r="H3" s="9"/>
      <c r="I3" s="8"/>
    </row>
    <row r="4" spans="1:16" ht="11.45" customHeight="1" x14ac:dyDescent="0.2">
      <c r="A4" s="66" t="s">
        <v>3</v>
      </c>
      <c r="B4" s="66"/>
      <c r="C4" s="66"/>
      <c r="D4" s="67" t="s">
        <v>4</v>
      </c>
      <c r="E4" s="68" t="s">
        <v>5</v>
      </c>
      <c r="F4" s="67" t="s">
        <v>6</v>
      </c>
      <c r="G4" s="69" t="s">
        <v>7</v>
      </c>
      <c r="H4" s="69" t="s">
        <v>8</v>
      </c>
      <c r="I4" s="69" t="s">
        <v>9</v>
      </c>
    </row>
    <row r="5" spans="1:16" ht="12.75" x14ac:dyDescent="0.2">
      <c r="A5" s="10" t="s">
        <v>10</v>
      </c>
      <c r="B5" s="70" t="s">
        <v>11</v>
      </c>
      <c r="C5" s="70"/>
      <c r="D5" s="67"/>
      <c r="E5" s="67"/>
      <c r="F5" s="67"/>
      <c r="G5" s="67"/>
      <c r="H5" s="67"/>
      <c r="I5" s="67"/>
    </row>
    <row r="6" spans="1:16" ht="12" customHeight="1" x14ac:dyDescent="0.2">
      <c r="A6" s="11" t="s">
        <v>12</v>
      </c>
      <c r="B6" s="11" t="s">
        <v>12</v>
      </c>
      <c r="C6" s="12" t="s">
        <v>13</v>
      </c>
      <c r="D6" s="13">
        <v>80</v>
      </c>
      <c r="E6" s="13" t="s">
        <v>14</v>
      </c>
      <c r="F6" s="13" t="s">
        <v>15</v>
      </c>
      <c r="G6" s="13">
        <v>25</v>
      </c>
      <c r="H6" s="14">
        <v>3.3978148148148098E-2</v>
      </c>
      <c r="I6" s="14">
        <f t="shared" ref="I6:I37" si="0">H6/14</f>
        <v>2.4270105820105785E-3</v>
      </c>
    </row>
    <row r="7" spans="1:16" ht="12" customHeight="1" x14ac:dyDescent="0.2">
      <c r="A7" s="11" t="s">
        <v>16</v>
      </c>
      <c r="B7" s="11" t="s">
        <v>12</v>
      </c>
      <c r="C7" s="12" t="s">
        <v>17</v>
      </c>
      <c r="D7" s="13">
        <v>81</v>
      </c>
      <c r="E7" s="13" t="s">
        <v>18</v>
      </c>
      <c r="F7" s="13" t="s">
        <v>15</v>
      </c>
      <c r="G7" s="13">
        <v>27</v>
      </c>
      <c r="H7" s="14">
        <v>3.4056331018518501E-2</v>
      </c>
      <c r="I7" s="14">
        <f t="shared" si="0"/>
        <v>2.4325950727513215E-3</v>
      </c>
      <c r="K7" s="4"/>
      <c r="L7" s="15"/>
    </row>
    <row r="8" spans="1:16" ht="12" customHeight="1" x14ac:dyDescent="0.2">
      <c r="A8" s="11" t="s">
        <v>19</v>
      </c>
      <c r="B8" s="11" t="s">
        <v>16</v>
      </c>
      <c r="C8" s="12" t="s">
        <v>17</v>
      </c>
      <c r="D8" s="13">
        <v>82</v>
      </c>
      <c r="E8" s="13" t="s">
        <v>20</v>
      </c>
      <c r="F8" s="13" t="s">
        <v>21</v>
      </c>
      <c r="G8" s="13">
        <v>3</v>
      </c>
      <c r="H8" s="14">
        <v>3.4372118055555602E-2</v>
      </c>
      <c r="I8" s="14">
        <f t="shared" si="0"/>
        <v>2.4551512896825432E-3</v>
      </c>
      <c r="K8" s="4"/>
      <c r="L8" s="15"/>
      <c r="M8" s="16"/>
    </row>
    <row r="9" spans="1:16" ht="12" customHeight="1" x14ac:dyDescent="0.25">
      <c r="A9" s="11" t="s">
        <v>22</v>
      </c>
      <c r="B9" s="11" t="s">
        <v>19</v>
      </c>
      <c r="C9" s="12" t="s">
        <v>17</v>
      </c>
      <c r="D9" s="13">
        <v>82</v>
      </c>
      <c r="E9" s="13" t="s">
        <v>23</v>
      </c>
      <c r="F9" s="13" t="s">
        <v>24</v>
      </c>
      <c r="G9" s="13">
        <v>54</v>
      </c>
      <c r="H9" s="14">
        <v>3.44327893518519E-2</v>
      </c>
      <c r="I9" s="14">
        <f t="shared" si="0"/>
        <v>2.4594849537037072E-3</v>
      </c>
      <c r="K9" s="4"/>
      <c r="L9" s="15"/>
      <c r="M9" s="16"/>
      <c r="N9" s="17"/>
      <c r="O9" s="17"/>
      <c r="P9" s="18"/>
    </row>
    <row r="10" spans="1:16" ht="12" customHeight="1" x14ac:dyDescent="0.25">
      <c r="A10" s="11" t="s">
        <v>25</v>
      </c>
      <c r="B10" s="11" t="s">
        <v>16</v>
      </c>
      <c r="C10" s="12" t="s">
        <v>13</v>
      </c>
      <c r="D10" s="13">
        <v>77</v>
      </c>
      <c r="E10" s="13" t="s">
        <v>26</v>
      </c>
      <c r="F10" s="13" t="s">
        <v>27</v>
      </c>
      <c r="G10" s="13">
        <v>11</v>
      </c>
      <c r="H10" s="14">
        <v>3.5094166666666697E-2</v>
      </c>
      <c r="I10" s="14">
        <f t="shared" si="0"/>
        <v>2.5067261904761925E-3</v>
      </c>
      <c r="K10" s="4"/>
      <c r="L10" s="15"/>
      <c r="M10" s="16"/>
      <c r="N10" s="17"/>
      <c r="O10" s="17"/>
      <c r="P10" s="18"/>
    </row>
    <row r="11" spans="1:16" ht="12" customHeight="1" x14ac:dyDescent="0.25">
      <c r="A11" s="11" t="s">
        <v>28</v>
      </c>
      <c r="B11" s="11" t="s">
        <v>22</v>
      </c>
      <c r="C11" s="12" t="s">
        <v>17</v>
      </c>
      <c r="D11" s="13">
        <v>83</v>
      </c>
      <c r="E11" s="13" t="s">
        <v>29</v>
      </c>
      <c r="F11" s="13" t="s">
        <v>30</v>
      </c>
      <c r="G11" s="13">
        <v>53</v>
      </c>
      <c r="H11" s="14">
        <v>3.6011643518518502E-2</v>
      </c>
      <c r="I11" s="14">
        <f t="shared" si="0"/>
        <v>2.5722602513227502E-3</v>
      </c>
      <c r="K11" s="4"/>
      <c r="L11" s="15"/>
      <c r="M11" s="16"/>
      <c r="N11" s="17"/>
      <c r="O11" s="17"/>
      <c r="P11" s="18"/>
    </row>
    <row r="12" spans="1:16" ht="12" customHeight="1" x14ac:dyDescent="0.25">
      <c r="A12" s="11" t="s">
        <v>31</v>
      </c>
      <c r="B12" s="11" t="s">
        <v>25</v>
      </c>
      <c r="C12" s="12" t="s">
        <v>17</v>
      </c>
      <c r="D12" s="13">
        <v>85</v>
      </c>
      <c r="E12" s="13" t="s">
        <v>32</v>
      </c>
      <c r="F12" s="13" t="s">
        <v>33</v>
      </c>
      <c r="G12" s="13">
        <v>75</v>
      </c>
      <c r="H12" s="14">
        <v>3.71115856481481E-2</v>
      </c>
      <c r="I12" s="14">
        <f t="shared" si="0"/>
        <v>2.6508275462962931E-3</v>
      </c>
      <c r="K12" s="4"/>
      <c r="L12" s="15"/>
      <c r="M12" s="16"/>
      <c r="N12" s="17"/>
      <c r="O12" s="17"/>
      <c r="P12" s="18"/>
    </row>
    <row r="13" spans="1:16" ht="12" customHeight="1" x14ac:dyDescent="0.25">
      <c r="A13" s="11" t="s">
        <v>34</v>
      </c>
      <c r="B13" s="11" t="s">
        <v>28</v>
      </c>
      <c r="C13" s="12" t="s">
        <v>17</v>
      </c>
      <c r="D13" s="13">
        <v>88</v>
      </c>
      <c r="E13" s="13" t="s">
        <v>35</v>
      </c>
      <c r="F13" s="13" t="s">
        <v>36</v>
      </c>
      <c r="G13" s="13">
        <v>51</v>
      </c>
      <c r="H13" s="14">
        <v>3.7297199074074097E-2</v>
      </c>
      <c r="I13" s="14">
        <f t="shared" si="0"/>
        <v>2.6640856481481498E-3</v>
      </c>
      <c r="K13" s="4"/>
      <c r="L13" s="15"/>
      <c r="M13" s="19"/>
      <c r="N13" s="17"/>
      <c r="O13" s="17"/>
      <c r="P13" s="18"/>
    </row>
    <row r="14" spans="1:16" ht="12" customHeight="1" x14ac:dyDescent="0.25">
      <c r="A14" s="11" t="s">
        <v>37</v>
      </c>
      <c r="B14" s="11" t="s">
        <v>19</v>
      </c>
      <c r="C14" s="12" t="s">
        <v>13</v>
      </c>
      <c r="D14" s="13">
        <v>80</v>
      </c>
      <c r="E14" s="13" t="s">
        <v>38</v>
      </c>
      <c r="F14" s="13" t="s">
        <v>39</v>
      </c>
      <c r="G14" s="13">
        <v>65</v>
      </c>
      <c r="H14" s="14">
        <v>3.7622013888888896E-2</v>
      </c>
      <c r="I14" s="14">
        <f t="shared" si="0"/>
        <v>2.6872867063492067E-3</v>
      </c>
      <c r="K14" s="4"/>
      <c r="L14" s="15"/>
      <c r="M14" s="16"/>
      <c r="N14" s="17"/>
      <c r="O14" s="17"/>
      <c r="P14" s="18"/>
    </row>
    <row r="15" spans="1:16" ht="12" customHeight="1" x14ac:dyDescent="0.25">
      <c r="A15" s="11" t="s">
        <v>40</v>
      </c>
      <c r="B15" s="11" t="s">
        <v>31</v>
      </c>
      <c r="C15" s="12" t="s">
        <v>17</v>
      </c>
      <c r="D15" s="13">
        <v>86</v>
      </c>
      <c r="E15" s="13" t="s">
        <v>41</v>
      </c>
      <c r="F15" s="13" t="s">
        <v>42</v>
      </c>
      <c r="G15" s="13">
        <v>43</v>
      </c>
      <c r="H15" s="14">
        <v>3.8318969907407401E-2</v>
      </c>
      <c r="I15" s="14">
        <f t="shared" si="0"/>
        <v>2.7370692791005287E-3</v>
      </c>
      <c r="K15" s="4"/>
      <c r="L15" s="15"/>
      <c r="M15" s="16"/>
      <c r="N15" s="17"/>
      <c r="O15" s="17"/>
      <c r="P15" s="18"/>
    </row>
    <row r="16" spans="1:16" ht="12" customHeight="1" x14ac:dyDescent="0.25">
      <c r="A16" s="11" t="s">
        <v>43</v>
      </c>
      <c r="B16" s="11" t="s">
        <v>22</v>
      </c>
      <c r="C16" s="12" t="s">
        <v>13</v>
      </c>
      <c r="D16" s="13">
        <v>77</v>
      </c>
      <c r="E16" s="13" t="s">
        <v>44</v>
      </c>
      <c r="F16" s="13" t="s">
        <v>45</v>
      </c>
      <c r="G16" s="13">
        <v>49</v>
      </c>
      <c r="H16" s="14">
        <v>3.8781192129629598E-2</v>
      </c>
      <c r="I16" s="14">
        <f t="shared" si="0"/>
        <v>2.7700851521164E-3</v>
      </c>
      <c r="K16" s="4"/>
      <c r="L16" s="15"/>
      <c r="M16" s="20"/>
      <c r="N16" s="17"/>
      <c r="O16" s="17"/>
      <c r="P16" s="18"/>
    </row>
    <row r="17" spans="1:16" ht="12" customHeight="1" x14ac:dyDescent="0.25">
      <c r="A17" s="11" t="s">
        <v>46</v>
      </c>
      <c r="B17" s="11" t="s">
        <v>25</v>
      </c>
      <c r="C17" s="12" t="s">
        <v>13</v>
      </c>
      <c r="D17" s="13">
        <v>79</v>
      </c>
      <c r="E17" s="13" t="s">
        <v>47</v>
      </c>
      <c r="F17" s="13" t="s">
        <v>48</v>
      </c>
      <c r="G17" s="13">
        <v>31</v>
      </c>
      <c r="H17" s="14">
        <v>3.8979803240740699E-2</v>
      </c>
      <c r="I17" s="14">
        <f t="shared" si="0"/>
        <v>2.7842716600529069E-3</v>
      </c>
      <c r="K17" s="4"/>
      <c r="L17" s="15"/>
      <c r="M17" s="16"/>
      <c r="N17" s="17"/>
      <c r="O17" s="17"/>
      <c r="P17" s="18"/>
    </row>
    <row r="18" spans="1:16" ht="12" customHeight="1" x14ac:dyDescent="0.2">
      <c r="A18" s="11" t="s">
        <v>49</v>
      </c>
      <c r="B18" s="11" t="s">
        <v>28</v>
      </c>
      <c r="C18" s="12" t="s">
        <v>13</v>
      </c>
      <c r="D18" s="13">
        <v>77</v>
      </c>
      <c r="E18" s="13" t="s">
        <v>50</v>
      </c>
      <c r="F18" s="13" t="s">
        <v>51</v>
      </c>
      <c r="G18" s="13">
        <v>36</v>
      </c>
      <c r="H18" s="14">
        <v>3.9328819444444399E-2</v>
      </c>
      <c r="I18" s="14">
        <f t="shared" si="0"/>
        <v>2.8092013888888858E-3</v>
      </c>
      <c r="K18" s="4"/>
      <c r="L18" s="15"/>
      <c r="M18" s="16"/>
    </row>
    <row r="19" spans="1:16" ht="12" customHeight="1" x14ac:dyDescent="0.2">
      <c r="A19" s="11" t="s">
        <v>52</v>
      </c>
      <c r="B19" s="11" t="s">
        <v>34</v>
      </c>
      <c r="C19" s="12" t="s">
        <v>17</v>
      </c>
      <c r="D19" s="13">
        <v>83</v>
      </c>
      <c r="E19" s="13" t="s">
        <v>53</v>
      </c>
      <c r="F19" s="13" t="s">
        <v>54</v>
      </c>
      <c r="G19" s="13">
        <v>29</v>
      </c>
      <c r="H19" s="14">
        <v>3.9521469907407396E-2</v>
      </c>
      <c r="I19" s="14">
        <f t="shared" si="0"/>
        <v>2.8229621362433855E-3</v>
      </c>
      <c r="K19" s="4"/>
      <c r="L19" s="15"/>
    </row>
    <row r="20" spans="1:16" ht="12" customHeight="1" x14ac:dyDescent="0.2">
      <c r="A20" s="11" t="s">
        <v>55</v>
      </c>
      <c r="B20" s="11" t="s">
        <v>31</v>
      </c>
      <c r="C20" s="12" t="s">
        <v>13</v>
      </c>
      <c r="D20" s="13">
        <v>72</v>
      </c>
      <c r="E20" s="13" t="s">
        <v>56</v>
      </c>
      <c r="F20" s="13" t="s">
        <v>57</v>
      </c>
      <c r="G20" s="13">
        <v>169</v>
      </c>
      <c r="H20" s="14">
        <v>3.9649305555555597E-2</v>
      </c>
      <c r="I20" s="14">
        <f t="shared" si="0"/>
        <v>2.832093253968257E-3</v>
      </c>
      <c r="K20" s="4"/>
      <c r="L20" s="15"/>
    </row>
    <row r="21" spans="1:16" ht="12" customHeight="1" x14ac:dyDescent="0.2">
      <c r="A21" s="11" t="s">
        <v>58</v>
      </c>
      <c r="B21" s="11" t="s">
        <v>37</v>
      </c>
      <c r="C21" s="12" t="s">
        <v>17</v>
      </c>
      <c r="D21" s="13">
        <v>88</v>
      </c>
      <c r="E21" s="13" t="s">
        <v>59</v>
      </c>
      <c r="F21" s="13" t="s">
        <v>60</v>
      </c>
      <c r="G21" s="13">
        <v>180</v>
      </c>
      <c r="H21" s="14">
        <v>3.9926087962963E-2</v>
      </c>
      <c r="I21" s="14">
        <f t="shared" si="0"/>
        <v>2.8518634259259287E-3</v>
      </c>
      <c r="K21" s="4"/>
      <c r="L21" s="19"/>
      <c r="M21" s="21"/>
      <c r="N21" s="16"/>
    </row>
    <row r="22" spans="1:16" ht="12" customHeight="1" x14ac:dyDescent="0.2">
      <c r="A22" s="11" t="s">
        <v>61</v>
      </c>
      <c r="B22" s="11" t="s">
        <v>34</v>
      </c>
      <c r="C22" s="12" t="s">
        <v>13</v>
      </c>
      <c r="D22" s="13">
        <v>72</v>
      </c>
      <c r="E22" s="13" t="s">
        <v>62</v>
      </c>
      <c r="F22" s="13" t="s">
        <v>63</v>
      </c>
      <c r="G22" s="13">
        <v>28</v>
      </c>
      <c r="H22" s="14">
        <v>3.996527777777778E-2</v>
      </c>
      <c r="I22" s="14">
        <f t="shared" si="0"/>
        <v>2.8546626984126988E-3</v>
      </c>
      <c r="K22" s="4"/>
      <c r="L22" s="19"/>
      <c r="M22" s="21"/>
      <c r="N22" s="16"/>
    </row>
    <row r="23" spans="1:16" ht="12" customHeight="1" x14ac:dyDescent="0.2">
      <c r="A23" s="11" t="s">
        <v>64</v>
      </c>
      <c r="B23" s="11" t="s">
        <v>37</v>
      </c>
      <c r="C23" s="12" t="s">
        <v>13</v>
      </c>
      <c r="D23" s="13">
        <v>78</v>
      </c>
      <c r="E23" s="13" t="s">
        <v>65</v>
      </c>
      <c r="F23" s="13" t="s">
        <v>66</v>
      </c>
      <c r="G23" s="13">
        <v>45</v>
      </c>
      <c r="H23" s="14">
        <v>3.99900115740741E-2</v>
      </c>
      <c r="I23" s="14">
        <f t="shared" si="0"/>
        <v>2.85642939814815E-3</v>
      </c>
      <c r="K23" s="4"/>
      <c r="L23" s="19"/>
      <c r="M23" s="21"/>
      <c r="N23" s="16"/>
    </row>
    <row r="24" spans="1:16" ht="12" customHeight="1" x14ac:dyDescent="0.2">
      <c r="A24" s="11" t="s">
        <v>67</v>
      </c>
      <c r="B24" s="11" t="s">
        <v>40</v>
      </c>
      <c r="C24" s="12" t="s">
        <v>13</v>
      </c>
      <c r="D24" s="13">
        <v>75</v>
      </c>
      <c r="E24" s="13" t="s">
        <v>68</v>
      </c>
      <c r="F24" s="13" t="s">
        <v>36</v>
      </c>
      <c r="G24" s="13">
        <v>16</v>
      </c>
      <c r="H24" s="14">
        <v>4.0012754629629596E-2</v>
      </c>
      <c r="I24" s="14">
        <f t="shared" si="0"/>
        <v>2.8580539021163995E-3</v>
      </c>
      <c r="K24" s="4"/>
      <c r="L24" s="19"/>
      <c r="M24" s="21"/>
      <c r="N24" s="16"/>
    </row>
    <row r="25" spans="1:16" ht="12" customHeight="1" x14ac:dyDescent="0.2">
      <c r="A25" s="11" t="s">
        <v>69</v>
      </c>
      <c r="B25" s="11" t="s">
        <v>12</v>
      </c>
      <c r="C25" s="12" t="s">
        <v>70</v>
      </c>
      <c r="D25" s="13">
        <v>87</v>
      </c>
      <c r="E25" s="13" t="s">
        <v>71</v>
      </c>
      <c r="F25" s="13" t="s">
        <v>39</v>
      </c>
      <c r="G25" s="13">
        <v>116</v>
      </c>
      <c r="H25" s="14">
        <v>4.0465046296296298E-2</v>
      </c>
      <c r="I25" s="14">
        <f t="shared" si="0"/>
        <v>2.8903604497354496E-3</v>
      </c>
      <c r="K25" s="4"/>
      <c r="L25" s="19"/>
      <c r="M25" s="21"/>
      <c r="N25" s="19"/>
    </row>
    <row r="26" spans="1:16" ht="12" customHeight="1" x14ac:dyDescent="0.2">
      <c r="A26" s="11" t="s">
        <v>72</v>
      </c>
      <c r="B26" s="11" t="s">
        <v>12</v>
      </c>
      <c r="C26" s="12" t="s">
        <v>73</v>
      </c>
      <c r="D26" s="13">
        <v>69</v>
      </c>
      <c r="E26" s="13" t="s">
        <v>74</v>
      </c>
      <c r="F26" s="13" t="s">
        <v>75</v>
      </c>
      <c r="G26" s="13">
        <v>50</v>
      </c>
      <c r="H26" s="14">
        <v>4.0610937499999999E-2</v>
      </c>
      <c r="I26" s="14">
        <f t="shared" si="0"/>
        <v>2.9007812500000001E-3</v>
      </c>
      <c r="K26" s="4"/>
      <c r="L26" s="19"/>
      <c r="M26" s="21"/>
      <c r="N26" s="16"/>
    </row>
    <row r="27" spans="1:16" ht="12" customHeight="1" x14ac:dyDescent="0.2">
      <c r="A27" s="11" t="s">
        <v>76</v>
      </c>
      <c r="B27" s="11" t="s">
        <v>16</v>
      </c>
      <c r="C27" s="12" t="s">
        <v>73</v>
      </c>
      <c r="D27" s="13">
        <v>69</v>
      </c>
      <c r="E27" s="13" t="s">
        <v>77</v>
      </c>
      <c r="F27" s="13" t="s">
        <v>78</v>
      </c>
      <c r="G27" s="13">
        <v>47</v>
      </c>
      <c r="H27" s="14">
        <v>4.0773622685185196E-2</v>
      </c>
      <c r="I27" s="14">
        <f t="shared" si="0"/>
        <v>2.9124016203703712E-3</v>
      </c>
      <c r="K27" s="4"/>
      <c r="L27" s="19"/>
      <c r="M27" s="21"/>
      <c r="N27" s="16"/>
    </row>
    <row r="28" spans="1:16" ht="12" customHeight="1" x14ac:dyDescent="0.2">
      <c r="A28" s="11" t="s">
        <v>79</v>
      </c>
      <c r="B28" s="11" t="s">
        <v>43</v>
      </c>
      <c r="C28" s="12" t="s">
        <v>13</v>
      </c>
      <c r="D28" s="13">
        <v>76</v>
      </c>
      <c r="E28" s="13" t="s">
        <v>80</v>
      </c>
      <c r="F28" s="13" t="s">
        <v>54</v>
      </c>
      <c r="G28" s="13">
        <v>48</v>
      </c>
      <c r="H28" s="14">
        <v>4.08527083333333E-2</v>
      </c>
      <c r="I28" s="14">
        <f t="shared" si="0"/>
        <v>2.9180505952380929E-3</v>
      </c>
      <c r="K28" s="4"/>
      <c r="L28" s="19"/>
      <c r="M28" s="21"/>
      <c r="N28" s="16"/>
    </row>
    <row r="29" spans="1:16" ht="12" customHeight="1" x14ac:dyDescent="0.2">
      <c r="A29" s="11" t="s">
        <v>81</v>
      </c>
      <c r="B29" s="11" t="s">
        <v>16</v>
      </c>
      <c r="C29" s="12" t="s">
        <v>70</v>
      </c>
      <c r="D29" s="13">
        <v>0</v>
      </c>
      <c r="E29" s="13" t="s">
        <v>82</v>
      </c>
      <c r="F29" s="13" t="s">
        <v>54</v>
      </c>
      <c r="G29" s="13">
        <v>117</v>
      </c>
      <c r="H29" s="14">
        <v>4.1010868055555601E-2</v>
      </c>
      <c r="I29" s="14">
        <f t="shared" si="0"/>
        <v>2.9293477182539716E-3</v>
      </c>
      <c r="K29" s="4"/>
      <c r="L29" s="19"/>
      <c r="M29" s="21"/>
      <c r="N29" s="16"/>
    </row>
    <row r="30" spans="1:16" ht="12" customHeight="1" x14ac:dyDescent="0.2">
      <c r="A30" s="11" t="s">
        <v>83</v>
      </c>
      <c r="B30" s="11" t="s">
        <v>19</v>
      </c>
      <c r="C30" s="12" t="s">
        <v>70</v>
      </c>
      <c r="D30" s="13">
        <v>83</v>
      </c>
      <c r="E30" s="13" t="s">
        <v>84</v>
      </c>
      <c r="F30" s="13" t="s">
        <v>54</v>
      </c>
      <c r="G30" s="13">
        <v>94</v>
      </c>
      <c r="H30" s="14">
        <v>4.1215798611111097E-2</v>
      </c>
      <c r="I30" s="14">
        <f t="shared" si="0"/>
        <v>2.9439856150793643E-3</v>
      </c>
      <c r="K30" s="4"/>
      <c r="L30" s="19"/>
      <c r="M30" s="21"/>
      <c r="N30" s="16"/>
    </row>
    <row r="31" spans="1:16" ht="12" customHeight="1" x14ac:dyDescent="0.2">
      <c r="A31" s="11" t="s">
        <v>85</v>
      </c>
      <c r="B31" s="11" t="s">
        <v>40</v>
      </c>
      <c r="C31" s="12" t="s">
        <v>17</v>
      </c>
      <c r="D31" s="13">
        <v>81</v>
      </c>
      <c r="E31" s="13" t="s">
        <v>86</v>
      </c>
      <c r="F31" s="13" t="s">
        <v>54</v>
      </c>
      <c r="G31" s="13">
        <v>74</v>
      </c>
      <c r="H31" s="14">
        <v>4.1505590277777796E-2</v>
      </c>
      <c r="I31" s="14">
        <f t="shared" si="0"/>
        <v>2.9646850198412713E-3</v>
      </c>
      <c r="K31" s="4"/>
    </row>
    <row r="32" spans="1:16" ht="12" customHeight="1" x14ac:dyDescent="0.2">
      <c r="A32" s="11" t="s">
        <v>87</v>
      </c>
      <c r="B32" s="11" t="s">
        <v>19</v>
      </c>
      <c r="C32" s="12" t="s">
        <v>73</v>
      </c>
      <c r="D32" s="13">
        <v>68</v>
      </c>
      <c r="E32" s="13" t="s">
        <v>88</v>
      </c>
      <c r="F32" s="13" t="s">
        <v>89</v>
      </c>
      <c r="G32" s="13">
        <v>37</v>
      </c>
      <c r="H32" s="14">
        <v>4.1683078703703698E-2</v>
      </c>
      <c r="I32" s="14">
        <f t="shared" si="0"/>
        <v>2.9773627645502641E-3</v>
      </c>
      <c r="K32" s="4"/>
    </row>
    <row r="33" spans="1:12" ht="12" customHeight="1" x14ac:dyDescent="0.2">
      <c r="A33" s="11" t="s">
        <v>90</v>
      </c>
      <c r="B33" s="11" t="s">
        <v>46</v>
      </c>
      <c r="C33" s="12" t="s">
        <v>13</v>
      </c>
      <c r="D33" s="13">
        <v>77</v>
      </c>
      <c r="E33" s="13" t="s">
        <v>91</v>
      </c>
      <c r="F33" s="13" t="s">
        <v>92</v>
      </c>
      <c r="G33" s="13">
        <v>57</v>
      </c>
      <c r="H33" s="14">
        <v>4.2051238425925896E-2</v>
      </c>
      <c r="I33" s="14">
        <f t="shared" si="0"/>
        <v>3.0036598875661353E-3</v>
      </c>
      <c r="K33" s="4"/>
    </row>
    <row r="34" spans="1:12" ht="12" customHeight="1" x14ac:dyDescent="0.2">
      <c r="A34" s="11" t="s">
        <v>93</v>
      </c>
      <c r="B34" s="11" t="s">
        <v>49</v>
      </c>
      <c r="C34" s="12" t="s">
        <v>13</v>
      </c>
      <c r="D34" s="13">
        <v>73</v>
      </c>
      <c r="E34" s="13" t="s">
        <v>94</v>
      </c>
      <c r="F34" s="13" t="s">
        <v>54</v>
      </c>
      <c r="G34" s="13">
        <v>42</v>
      </c>
      <c r="H34" s="14">
        <v>4.2458032407407399E-2</v>
      </c>
      <c r="I34" s="14">
        <f t="shared" si="0"/>
        <v>3.0327166005290999E-3</v>
      </c>
      <c r="K34" s="4"/>
    </row>
    <row r="35" spans="1:12" ht="12" customHeight="1" x14ac:dyDescent="0.2">
      <c r="A35" s="11" t="s">
        <v>95</v>
      </c>
      <c r="B35" s="11" t="s">
        <v>12</v>
      </c>
      <c r="C35" s="12" t="s">
        <v>96</v>
      </c>
      <c r="D35" s="13">
        <v>60</v>
      </c>
      <c r="E35" s="13" t="s">
        <v>97</v>
      </c>
      <c r="F35" s="13" t="s">
        <v>54</v>
      </c>
      <c r="G35" s="13">
        <v>66</v>
      </c>
      <c r="H35" s="14">
        <v>4.2638761574074098E-2</v>
      </c>
      <c r="I35" s="14">
        <f t="shared" si="0"/>
        <v>3.0456258267195784E-3</v>
      </c>
      <c r="K35" s="4"/>
    </row>
    <row r="36" spans="1:12" ht="12" customHeight="1" x14ac:dyDescent="0.2">
      <c r="A36" s="11" t="s">
        <v>98</v>
      </c>
      <c r="B36" s="11" t="s">
        <v>12</v>
      </c>
      <c r="C36" s="12" t="s">
        <v>99</v>
      </c>
      <c r="D36" s="13">
        <v>70</v>
      </c>
      <c r="E36" s="13" t="s">
        <v>100</v>
      </c>
      <c r="F36" s="13" t="s">
        <v>89</v>
      </c>
      <c r="G36" s="13">
        <v>98</v>
      </c>
      <c r="H36" s="14">
        <v>4.2723622685185196E-2</v>
      </c>
      <c r="I36" s="14">
        <f t="shared" si="0"/>
        <v>3.0516873346560854E-3</v>
      </c>
      <c r="K36" s="4"/>
      <c r="L36" s="15"/>
    </row>
    <row r="37" spans="1:12" ht="12" customHeight="1" x14ac:dyDescent="0.2">
      <c r="A37" s="11" t="s">
        <v>101</v>
      </c>
      <c r="B37" s="11" t="s">
        <v>22</v>
      </c>
      <c r="C37" s="12" t="s">
        <v>73</v>
      </c>
      <c r="D37" s="22">
        <v>67</v>
      </c>
      <c r="E37" s="23" t="s">
        <v>102</v>
      </c>
      <c r="F37" s="23" t="s">
        <v>51</v>
      </c>
      <c r="G37" s="13">
        <v>199</v>
      </c>
      <c r="H37" s="24">
        <v>4.2863379629629599E-2</v>
      </c>
      <c r="I37" s="14">
        <f t="shared" si="0"/>
        <v>3.0616699735449711E-3</v>
      </c>
      <c r="K37" s="4"/>
      <c r="L37" s="15"/>
    </row>
    <row r="38" spans="1:12" ht="12" customHeight="1" x14ac:dyDescent="0.2">
      <c r="A38" s="11" t="s">
        <v>103</v>
      </c>
      <c r="B38" s="11" t="s">
        <v>43</v>
      </c>
      <c r="C38" s="12" t="s">
        <v>17</v>
      </c>
      <c r="D38" s="13">
        <v>86</v>
      </c>
      <c r="E38" s="13" t="s">
        <v>104</v>
      </c>
      <c r="F38" s="13" t="s">
        <v>36</v>
      </c>
      <c r="G38" s="13">
        <v>55</v>
      </c>
      <c r="H38" s="14">
        <v>4.2995717592592596E-2</v>
      </c>
      <c r="I38" s="14">
        <f t="shared" ref="I38:I69" si="1">H38/14</f>
        <v>3.0711226851851854E-3</v>
      </c>
      <c r="K38" s="4"/>
      <c r="L38" s="15"/>
    </row>
    <row r="39" spans="1:12" ht="12" customHeight="1" x14ac:dyDescent="0.2">
      <c r="A39" s="11" t="s">
        <v>105</v>
      </c>
      <c r="B39" s="11" t="s">
        <v>52</v>
      </c>
      <c r="C39" s="12" t="s">
        <v>13</v>
      </c>
      <c r="D39" s="13">
        <v>73</v>
      </c>
      <c r="E39" s="13" t="s">
        <v>106</v>
      </c>
      <c r="F39" s="13" t="s">
        <v>107</v>
      </c>
      <c r="G39" s="13">
        <v>72</v>
      </c>
      <c r="H39" s="14">
        <v>4.3881886574074096E-2</v>
      </c>
      <c r="I39" s="14">
        <f t="shared" si="1"/>
        <v>3.134420469576721E-3</v>
      </c>
      <c r="K39" s="4"/>
      <c r="L39" s="15"/>
    </row>
    <row r="40" spans="1:12" ht="12" customHeight="1" x14ac:dyDescent="0.2">
      <c r="A40" s="11" t="s">
        <v>108</v>
      </c>
      <c r="B40" s="11" t="s">
        <v>22</v>
      </c>
      <c r="C40" s="12" t="s">
        <v>70</v>
      </c>
      <c r="D40" s="13">
        <v>91</v>
      </c>
      <c r="E40" s="13" t="s">
        <v>109</v>
      </c>
      <c r="F40" s="13" t="s">
        <v>110</v>
      </c>
      <c r="G40" s="13">
        <v>194</v>
      </c>
      <c r="H40" s="14">
        <v>4.4382025462963007E-2</v>
      </c>
      <c r="I40" s="14">
        <f t="shared" si="1"/>
        <v>3.1701446759259291E-3</v>
      </c>
      <c r="K40" s="4"/>
      <c r="L40" s="15"/>
    </row>
    <row r="41" spans="1:12" ht="12" customHeight="1" x14ac:dyDescent="0.2">
      <c r="A41" s="11" t="s">
        <v>111</v>
      </c>
      <c r="B41" s="11" t="s">
        <v>46</v>
      </c>
      <c r="C41" s="12" t="s">
        <v>17</v>
      </c>
      <c r="D41" s="13">
        <v>88</v>
      </c>
      <c r="E41" s="13" t="s">
        <v>112</v>
      </c>
      <c r="F41" s="13" t="s">
        <v>113</v>
      </c>
      <c r="G41" s="13">
        <v>63</v>
      </c>
      <c r="H41" s="14">
        <v>4.4504444444444402E-2</v>
      </c>
      <c r="I41" s="14">
        <f t="shared" si="1"/>
        <v>3.178888888888886E-3</v>
      </c>
      <c r="K41" s="4"/>
      <c r="L41" s="15"/>
    </row>
    <row r="42" spans="1:12" ht="12" customHeight="1" x14ac:dyDescent="0.2">
      <c r="A42" s="11" t="s">
        <v>114</v>
      </c>
      <c r="B42" s="11" t="s">
        <v>55</v>
      </c>
      <c r="C42" s="12" t="s">
        <v>13</v>
      </c>
      <c r="D42" s="13">
        <v>75</v>
      </c>
      <c r="E42" s="13" t="s">
        <v>115</v>
      </c>
      <c r="F42" s="13" t="s">
        <v>36</v>
      </c>
      <c r="G42" s="13">
        <v>15</v>
      </c>
      <c r="H42" s="14">
        <v>4.46371527777778E-2</v>
      </c>
      <c r="I42" s="14">
        <f t="shared" si="1"/>
        <v>3.1883680555555571E-3</v>
      </c>
      <c r="K42" s="4"/>
      <c r="L42" s="15"/>
    </row>
    <row r="43" spans="1:12" ht="12" customHeight="1" x14ac:dyDescent="0.2">
      <c r="A43" s="11" t="s">
        <v>116</v>
      </c>
      <c r="B43" s="11" t="s">
        <v>12</v>
      </c>
      <c r="C43" s="12" t="s">
        <v>117</v>
      </c>
      <c r="D43" s="13">
        <v>75</v>
      </c>
      <c r="E43" s="13" t="s">
        <v>118</v>
      </c>
      <c r="F43" s="13" t="s">
        <v>119</v>
      </c>
      <c r="G43" s="13">
        <v>196</v>
      </c>
      <c r="H43" s="14">
        <v>4.4741701388888902E-2</v>
      </c>
      <c r="I43" s="14">
        <f t="shared" si="1"/>
        <v>3.1958358134920642E-3</v>
      </c>
      <c r="K43" s="4"/>
      <c r="L43" s="15"/>
    </row>
    <row r="44" spans="1:12" ht="12" customHeight="1" x14ac:dyDescent="0.2">
      <c r="A44" s="11" t="s">
        <v>120</v>
      </c>
      <c r="B44" s="11" t="s">
        <v>58</v>
      </c>
      <c r="C44" s="12" t="s">
        <v>13</v>
      </c>
      <c r="D44" s="13">
        <v>77</v>
      </c>
      <c r="E44" s="13" t="s">
        <v>121</v>
      </c>
      <c r="F44" s="13" t="s">
        <v>119</v>
      </c>
      <c r="G44" s="13">
        <v>61</v>
      </c>
      <c r="H44" s="14">
        <v>4.4747476851851896E-2</v>
      </c>
      <c r="I44" s="14">
        <f t="shared" si="1"/>
        <v>3.1962483465608495E-3</v>
      </c>
      <c r="K44" s="4"/>
      <c r="L44" s="15"/>
    </row>
    <row r="45" spans="1:12" ht="12" customHeight="1" x14ac:dyDescent="0.2">
      <c r="A45" s="11" t="s">
        <v>122</v>
      </c>
      <c r="B45" s="11" t="s">
        <v>25</v>
      </c>
      <c r="C45" s="12" t="s">
        <v>73</v>
      </c>
      <c r="D45" s="13">
        <v>68</v>
      </c>
      <c r="E45" s="13" t="s">
        <v>123</v>
      </c>
      <c r="F45" s="13" t="s">
        <v>124</v>
      </c>
      <c r="G45" s="13">
        <v>64</v>
      </c>
      <c r="H45" s="14">
        <v>4.5176481481481498E-2</v>
      </c>
      <c r="I45" s="14">
        <f t="shared" si="1"/>
        <v>3.2268915343915358E-3</v>
      </c>
      <c r="K45" s="4"/>
      <c r="L45" s="15"/>
    </row>
    <row r="46" spans="1:12" ht="12" customHeight="1" x14ac:dyDescent="0.2">
      <c r="A46" s="11" t="s">
        <v>125</v>
      </c>
      <c r="B46" s="11" t="s">
        <v>16</v>
      </c>
      <c r="C46" s="12" t="s">
        <v>96</v>
      </c>
      <c r="D46" s="13">
        <v>55</v>
      </c>
      <c r="E46" s="13" t="s">
        <v>126</v>
      </c>
      <c r="F46" s="13" t="s">
        <v>127</v>
      </c>
      <c r="G46" s="13">
        <v>32</v>
      </c>
      <c r="H46" s="14">
        <v>4.5240937500000002E-2</v>
      </c>
      <c r="I46" s="14">
        <f t="shared" si="1"/>
        <v>3.2314955357142859E-3</v>
      </c>
      <c r="K46" s="4"/>
      <c r="L46" s="15"/>
    </row>
    <row r="47" spans="1:12" ht="12" customHeight="1" x14ac:dyDescent="0.2">
      <c r="A47" s="11" t="s">
        <v>128</v>
      </c>
      <c r="B47" s="11" t="s">
        <v>61</v>
      </c>
      <c r="C47" s="12" t="s">
        <v>13</v>
      </c>
      <c r="D47" s="13">
        <v>80</v>
      </c>
      <c r="E47" s="13" t="s">
        <v>129</v>
      </c>
      <c r="F47" s="13" t="s">
        <v>130</v>
      </c>
      <c r="G47" s="13">
        <v>68</v>
      </c>
      <c r="H47" s="14">
        <v>4.5427812500000005E-2</v>
      </c>
      <c r="I47" s="14">
        <f t="shared" si="1"/>
        <v>3.2448437500000003E-3</v>
      </c>
      <c r="K47" s="4"/>
      <c r="L47" s="15"/>
    </row>
    <row r="48" spans="1:12" ht="12" customHeight="1" x14ac:dyDescent="0.2">
      <c r="A48" s="11" t="s">
        <v>131</v>
      </c>
      <c r="B48" s="11" t="s">
        <v>64</v>
      </c>
      <c r="C48" s="12" t="s">
        <v>13</v>
      </c>
      <c r="D48" s="25">
        <v>78</v>
      </c>
      <c r="E48" s="25" t="s">
        <v>132</v>
      </c>
      <c r="F48" s="25" t="s">
        <v>133</v>
      </c>
      <c r="G48" s="13">
        <v>76</v>
      </c>
      <c r="H48" s="14">
        <v>4.5619201388888898E-2</v>
      </c>
      <c r="I48" s="14">
        <f t="shared" si="1"/>
        <v>3.2585143849206354E-3</v>
      </c>
      <c r="K48" s="4"/>
      <c r="L48" s="15"/>
    </row>
    <row r="49" spans="1:12" ht="12" customHeight="1" x14ac:dyDescent="0.2">
      <c r="A49" s="11" t="s">
        <v>134</v>
      </c>
      <c r="B49" s="11" t="s">
        <v>28</v>
      </c>
      <c r="C49" s="12" t="s">
        <v>73</v>
      </c>
      <c r="D49" s="13">
        <v>68</v>
      </c>
      <c r="E49" s="13" t="s">
        <v>135</v>
      </c>
      <c r="F49" s="13" t="s">
        <v>54</v>
      </c>
      <c r="G49" s="13">
        <v>189</v>
      </c>
      <c r="H49" s="14">
        <v>4.59994560185185E-2</v>
      </c>
      <c r="I49" s="14">
        <f t="shared" si="1"/>
        <v>3.2856754298941785E-3</v>
      </c>
      <c r="K49" s="4"/>
      <c r="L49" s="15"/>
    </row>
    <row r="50" spans="1:12" ht="12" customHeight="1" x14ac:dyDescent="0.2">
      <c r="A50" s="11" t="s">
        <v>136</v>
      </c>
      <c r="B50" s="11" t="s">
        <v>67</v>
      </c>
      <c r="C50" s="12" t="s">
        <v>13</v>
      </c>
      <c r="D50" s="13">
        <v>74</v>
      </c>
      <c r="E50" s="13" t="s">
        <v>137</v>
      </c>
      <c r="F50" s="13" t="s">
        <v>138</v>
      </c>
      <c r="G50" s="13">
        <v>52</v>
      </c>
      <c r="H50" s="14">
        <v>4.6521620370370401E-2</v>
      </c>
      <c r="I50" s="14">
        <f t="shared" si="1"/>
        <v>3.3229728835978858E-3</v>
      </c>
      <c r="K50" s="4"/>
      <c r="L50" s="15"/>
    </row>
    <row r="51" spans="1:12" ht="12" customHeight="1" x14ac:dyDescent="0.2">
      <c r="A51" s="11" t="s">
        <v>139</v>
      </c>
      <c r="B51" s="11" t="s">
        <v>49</v>
      </c>
      <c r="C51" s="12" t="s">
        <v>17</v>
      </c>
      <c r="D51" s="13">
        <v>85</v>
      </c>
      <c r="E51" s="13" t="s">
        <v>140</v>
      </c>
      <c r="F51" s="13" t="s">
        <v>141</v>
      </c>
      <c r="G51" s="13">
        <v>77</v>
      </c>
      <c r="H51" s="14">
        <v>4.6698923611111096E-2</v>
      </c>
      <c r="I51" s="14">
        <f t="shared" si="1"/>
        <v>3.3356374007936498E-3</v>
      </c>
      <c r="K51" s="4"/>
      <c r="L51" s="15"/>
    </row>
    <row r="52" spans="1:12" ht="12" customHeight="1" x14ac:dyDescent="0.2">
      <c r="A52" s="11" t="s">
        <v>142</v>
      </c>
      <c r="B52" s="11" t="s">
        <v>16</v>
      </c>
      <c r="C52" s="12" t="s">
        <v>117</v>
      </c>
      <c r="D52" s="13">
        <v>73</v>
      </c>
      <c r="E52" s="13" t="s">
        <v>143</v>
      </c>
      <c r="F52" s="13" t="s">
        <v>144</v>
      </c>
      <c r="G52" s="13">
        <v>109</v>
      </c>
      <c r="H52" s="14">
        <v>4.6771504629629597E-2</v>
      </c>
      <c r="I52" s="14">
        <f t="shared" si="1"/>
        <v>3.3408217592592569E-3</v>
      </c>
      <c r="K52" s="4"/>
      <c r="L52" s="15"/>
    </row>
    <row r="53" spans="1:12" ht="12" customHeight="1" x14ac:dyDescent="0.2">
      <c r="A53" s="11" t="s">
        <v>145</v>
      </c>
      <c r="B53" s="11" t="s">
        <v>69</v>
      </c>
      <c r="C53" s="12" t="s">
        <v>13</v>
      </c>
      <c r="D53" s="13">
        <v>76</v>
      </c>
      <c r="E53" s="13" t="s">
        <v>146</v>
      </c>
      <c r="F53" s="13" t="s">
        <v>147</v>
      </c>
      <c r="G53" s="13">
        <v>168</v>
      </c>
      <c r="H53" s="14">
        <v>4.7172523148148099E-2</v>
      </c>
      <c r="I53" s="14">
        <f t="shared" si="1"/>
        <v>3.3694659391534354E-3</v>
      </c>
      <c r="K53" s="4"/>
      <c r="L53" s="15"/>
    </row>
    <row r="54" spans="1:12" ht="12" customHeight="1" x14ac:dyDescent="0.2">
      <c r="A54" s="11" t="s">
        <v>148</v>
      </c>
      <c r="B54" s="11" t="s">
        <v>19</v>
      </c>
      <c r="C54" s="12" t="s">
        <v>117</v>
      </c>
      <c r="D54" s="13">
        <v>75</v>
      </c>
      <c r="E54" s="13" t="s">
        <v>149</v>
      </c>
      <c r="F54" s="13" t="s">
        <v>54</v>
      </c>
      <c r="G54" s="13">
        <v>89</v>
      </c>
      <c r="H54" s="14">
        <v>4.7333402777777797E-2</v>
      </c>
      <c r="I54" s="14">
        <f t="shared" si="1"/>
        <v>3.3809573412698427E-3</v>
      </c>
      <c r="K54" s="4"/>
      <c r="L54" s="15"/>
    </row>
    <row r="55" spans="1:12" ht="12" customHeight="1" x14ac:dyDescent="0.2">
      <c r="A55" s="11" t="s">
        <v>150</v>
      </c>
      <c r="B55" s="11" t="s">
        <v>72</v>
      </c>
      <c r="C55" s="12" t="s">
        <v>13</v>
      </c>
      <c r="D55" s="13">
        <v>80</v>
      </c>
      <c r="E55" s="13" t="s">
        <v>151</v>
      </c>
      <c r="F55" s="13" t="s">
        <v>66</v>
      </c>
      <c r="G55" s="13">
        <v>67</v>
      </c>
      <c r="H55" s="14">
        <v>4.7411759259259299E-2</v>
      </c>
      <c r="I55" s="14">
        <f t="shared" si="1"/>
        <v>3.3865542328042355E-3</v>
      </c>
      <c r="K55" s="4"/>
      <c r="L55" s="15"/>
    </row>
    <row r="56" spans="1:12" ht="12" customHeight="1" x14ac:dyDescent="0.2">
      <c r="A56" s="11" t="s">
        <v>152</v>
      </c>
      <c r="B56" s="11" t="s">
        <v>25</v>
      </c>
      <c r="C56" s="12" t="s">
        <v>70</v>
      </c>
      <c r="D56" s="13">
        <v>91</v>
      </c>
      <c r="E56" s="13" t="s">
        <v>153</v>
      </c>
      <c r="F56" s="13" t="s">
        <v>154</v>
      </c>
      <c r="G56" s="13">
        <v>107</v>
      </c>
      <c r="H56" s="14">
        <v>4.74576157407407E-2</v>
      </c>
      <c r="I56" s="14">
        <f t="shared" si="1"/>
        <v>3.389829695767193E-3</v>
      </c>
      <c r="K56" s="4"/>
      <c r="L56" s="15"/>
    </row>
    <row r="57" spans="1:12" ht="12" customHeight="1" x14ac:dyDescent="0.2">
      <c r="A57" s="11" t="s">
        <v>155</v>
      </c>
      <c r="B57" s="11" t="s">
        <v>76</v>
      </c>
      <c r="C57" s="12" t="s">
        <v>13</v>
      </c>
      <c r="D57" s="13">
        <v>80</v>
      </c>
      <c r="E57" s="13" t="s">
        <v>156</v>
      </c>
      <c r="F57" s="13" t="s">
        <v>54</v>
      </c>
      <c r="G57" s="13">
        <v>70</v>
      </c>
      <c r="H57" s="14">
        <v>4.7801215277777802E-2</v>
      </c>
      <c r="I57" s="14">
        <f t="shared" si="1"/>
        <v>3.4143725198412717E-3</v>
      </c>
      <c r="K57" s="4"/>
      <c r="L57" s="15"/>
    </row>
    <row r="58" spans="1:12" ht="12" customHeight="1" x14ac:dyDescent="0.2">
      <c r="A58" s="11" t="s">
        <v>157</v>
      </c>
      <c r="B58" s="11" t="s">
        <v>79</v>
      </c>
      <c r="C58" s="12" t="s">
        <v>13</v>
      </c>
      <c r="D58" s="13">
        <v>73</v>
      </c>
      <c r="E58" s="13" t="s">
        <v>158</v>
      </c>
      <c r="F58" s="13" t="s">
        <v>159</v>
      </c>
      <c r="G58" s="13">
        <v>34</v>
      </c>
      <c r="H58" s="14">
        <v>4.7895289351851902E-2</v>
      </c>
      <c r="I58" s="14">
        <f t="shared" si="1"/>
        <v>3.4210920965608502E-3</v>
      </c>
      <c r="K58" s="4"/>
      <c r="L58" s="15"/>
    </row>
    <row r="59" spans="1:12" ht="12" customHeight="1" x14ac:dyDescent="0.2">
      <c r="A59" s="11" t="s">
        <v>160</v>
      </c>
      <c r="B59" s="11" t="s">
        <v>52</v>
      </c>
      <c r="C59" s="12" t="s">
        <v>17</v>
      </c>
      <c r="D59" s="13">
        <v>83</v>
      </c>
      <c r="E59" s="13" t="s">
        <v>161</v>
      </c>
      <c r="F59" s="13" t="s">
        <v>113</v>
      </c>
      <c r="G59" s="13">
        <v>187</v>
      </c>
      <c r="H59" s="14">
        <v>4.7920023148148097E-2</v>
      </c>
      <c r="I59" s="14">
        <f t="shared" si="1"/>
        <v>3.4228587962962928E-3</v>
      </c>
      <c r="K59" s="4"/>
      <c r="L59" s="15"/>
    </row>
    <row r="60" spans="1:12" ht="12" customHeight="1" x14ac:dyDescent="0.2">
      <c r="A60" s="11" t="s">
        <v>162</v>
      </c>
      <c r="B60" s="11" t="s">
        <v>81</v>
      </c>
      <c r="C60" s="12" t="s">
        <v>13</v>
      </c>
      <c r="D60" s="13">
        <v>75</v>
      </c>
      <c r="E60" s="13" t="s">
        <v>163</v>
      </c>
      <c r="F60" s="13" t="s">
        <v>164</v>
      </c>
      <c r="G60" s="13">
        <v>30</v>
      </c>
      <c r="H60" s="14">
        <v>4.8005787037037007E-2</v>
      </c>
      <c r="I60" s="14">
        <f t="shared" si="1"/>
        <v>3.4289847883597862E-3</v>
      </c>
      <c r="K60" s="4"/>
      <c r="L60" s="15"/>
    </row>
    <row r="61" spans="1:12" ht="12" customHeight="1" x14ac:dyDescent="0.2">
      <c r="A61" s="11" t="s">
        <v>165</v>
      </c>
      <c r="B61" s="11" t="s">
        <v>55</v>
      </c>
      <c r="C61" s="12" t="s">
        <v>17</v>
      </c>
      <c r="D61" s="13">
        <v>92</v>
      </c>
      <c r="E61" s="13" t="s">
        <v>166</v>
      </c>
      <c r="F61" s="13" t="s">
        <v>167</v>
      </c>
      <c r="G61" s="13">
        <v>79</v>
      </c>
      <c r="H61" s="14">
        <v>4.8094074074074102E-2</v>
      </c>
      <c r="I61" s="14">
        <f t="shared" si="1"/>
        <v>3.4352910052910073E-3</v>
      </c>
      <c r="K61" s="4"/>
      <c r="L61" s="15"/>
    </row>
    <row r="62" spans="1:12" ht="12" customHeight="1" x14ac:dyDescent="0.2">
      <c r="A62" s="11" t="s">
        <v>168</v>
      </c>
      <c r="B62" s="11" t="s">
        <v>22</v>
      </c>
      <c r="C62" s="12" t="s">
        <v>117</v>
      </c>
      <c r="D62" s="13">
        <v>74</v>
      </c>
      <c r="E62" s="13" t="s">
        <v>169</v>
      </c>
      <c r="F62" s="13" t="s">
        <v>92</v>
      </c>
      <c r="G62" s="13">
        <v>191</v>
      </c>
      <c r="H62" s="14">
        <v>4.8250625000000005E-2</v>
      </c>
      <c r="I62" s="14">
        <f t="shared" si="1"/>
        <v>3.4464732142857149E-3</v>
      </c>
      <c r="K62" s="4"/>
      <c r="L62" s="15"/>
    </row>
    <row r="63" spans="1:12" ht="12" customHeight="1" x14ac:dyDescent="0.2">
      <c r="A63" s="11" t="s">
        <v>170</v>
      </c>
      <c r="B63" s="11" t="s">
        <v>31</v>
      </c>
      <c r="C63" s="12" t="s">
        <v>73</v>
      </c>
      <c r="D63" s="13">
        <v>70</v>
      </c>
      <c r="E63" s="13" t="s">
        <v>171</v>
      </c>
      <c r="F63" s="13" t="s">
        <v>92</v>
      </c>
      <c r="G63" s="13">
        <v>172</v>
      </c>
      <c r="H63" s="14">
        <v>4.8256041666666701E-2</v>
      </c>
      <c r="I63" s="14">
        <f t="shared" si="1"/>
        <v>3.4468601190476215E-3</v>
      </c>
      <c r="K63" s="4"/>
      <c r="L63" s="15"/>
    </row>
    <row r="64" spans="1:12" ht="12.75" x14ac:dyDescent="0.2">
      <c r="A64" s="11" t="s">
        <v>172</v>
      </c>
      <c r="B64" s="11" t="s">
        <v>83</v>
      </c>
      <c r="C64" s="12" t="s">
        <v>13</v>
      </c>
      <c r="D64" s="13">
        <v>72</v>
      </c>
      <c r="E64" s="13" t="s">
        <v>173</v>
      </c>
      <c r="F64" s="13" t="s">
        <v>174</v>
      </c>
      <c r="G64" s="13">
        <v>59</v>
      </c>
      <c r="H64" s="14">
        <v>4.8428113425925901E-2</v>
      </c>
      <c r="I64" s="14">
        <f t="shared" si="1"/>
        <v>3.4591509589947072E-3</v>
      </c>
      <c r="K64" s="4"/>
      <c r="L64" s="15"/>
    </row>
    <row r="65" spans="1:9" ht="12.75" x14ac:dyDescent="0.2">
      <c r="A65" s="11" t="s">
        <v>175</v>
      </c>
      <c r="B65" s="11" t="s">
        <v>85</v>
      </c>
      <c r="C65" s="12" t="s">
        <v>13</v>
      </c>
      <c r="D65" s="13">
        <v>76</v>
      </c>
      <c r="E65" s="13" t="s">
        <v>176</v>
      </c>
      <c r="F65" s="13" t="s">
        <v>51</v>
      </c>
      <c r="G65" s="13">
        <v>183</v>
      </c>
      <c r="H65" s="14">
        <v>4.8579780092592596E-2</v>
      </c>
      <c r="I65" s="14">
        <f t="shared" si="1"/>
        <v>3.4699842923280426E-3</v>
      </c>
    </row>
    <row r="66" spans="1:9" ht="12.75" x14ac:dyDescent="0.2">
      <c r="A66" s="11" t="s">
        <v>177</v>
      </c>
      <c r="B66" s="11" t="s">
        <v>34</v>
      </c>
      <c r="C66" s="12" t="s">
        <v>73</v>
      </c>
      <c r="D66" s="13">
        <v>65</v>
      </c>
      <c r="E66" s="13" t="s">
        <v>178</v>
      </c>
      <c r="F66" s="13" t="s">
        <v>36</v>
      </c>
      <c r="G66" s="13">
        <v>62</v>
      </c>
      <c r="H66" s="14">
        <v>4.86686111111111E-2</v>
      </c>
      <c r="I66" s="14">
        <f t="shared" si="1"/>
        <v>3.4763293650793641E-3</v>
      </c>
    </row>
    <row r="67" spans="1:9" ht="12.75" x14ac:dyDescent="0.2">
      <c r="A67" s="11" t="s">
        <v>179</v>
      </c>
      <c r="B67" s="11" t="s">
        <v>87</v>
      </c>
      <c r="C67" s="12" t="s">
        <v>13</v>
      </c>
      <c r="D67" s="13">
        <v>79</v>
      </c>
      <c r="E67" s="13" t="s">
        <v>180</v>
      </c>
      <c r="F67" s="13" t="s">
        <v>181</v>
      </c>
      <c r="G67" s="13">
        <v>174</v>
      </c>
      <c r="H67" s="14">
        <v>4.8953703703703701E-2</v>
      </c>
      <c r="I67" s="14">
        <f t="shared" si="1"/>
        <v>3.4966931216931217E-3</v>
      </c>
    </row>
    <row r="68" spans="1:9" ht="12.75" x14ac:dyDescent="0.2">
      <c r="A68" s="11" t="s">
        <v>182</v>
      </c>
      <c r="B68" s="11" t="s">
        <v>90</v>
      </c>
      <c r="C68" s="12" t="s">
        <v>13</v>
      </c>
      <c r="D68" s="13">
        <v>77</v>
      </c>
      <c r="E68" s="13" t="s">
        <v>183</v>
      </c>
      <c r="F68" s="13" t="s">
        <v>54</v>
      </c>
      <c r="G68" s="13">
        <v>69</v>
      </c>
      <c r="H68" s="14">
        <v>4.9090925925925899E-2</v>
      </c>
      <c r="I68" s="14">
        <f t="shared" si="1"/>
        <v>3.5064947089947069E-3</v>
      </c>
    </row>
    <row r="69" spans="1:9" ht="12.75" x14ac:dyDescent="0.2">
      <c r="A69" s="11" t="s">
        <v>184</v>
      </c>
      <c r="B69" s="11" t="s">
        <v>37</v>
      </c>
      <c r="C69" s="12" t="s">
        <v>73</v>
      </c>
      <c r="D69" s="13">
        <v>62</v>
      </c>
      <c r="E69" s="13" t="s">
        <v>185</v>
      </c>
      <c r="F69" s="13" t="s">
        <v>186</v>
      </c>
      <c r="G69" s="13">
        <v>46</v>
      </c>
      <c r="H69" s="14">
        <v>4.9314270833333299E-2</v>
      </c>
      <c r="I69" s="14">
        <f t="shared" si="1"/>
        <v>3.5224479166666642E-3</v>
      </c>
    </row>
    <row r="70" spans="1:9" ht="12.75" x14ac:dyDescent="0.2">
      <c r="A70" s="11" t="s">
        <v>187</v>
      </c>
      <c r="B70" s="11" t="s">
        <v>16</v>
      </c>
      <c r="C70" s="12" t="s">
        <v>99</v>
      </c>
      <c r="D70" s="13">
        <v>69</v>
      </c>
      <c r="E70" s="13" t="s">
        <v>188</v>
      </c>
      <c r="F70" s="13" t="s">
        <v>189</v>
      </c>
      <c r="G70" s="13">
        <v>101</v>
      </c>
      <c r="H70" s="14">
        <v>4.9566875000000003E-2</v>
      </c>
      <c r="I70" s="14">
        <f t="shared" ref="I70:I101" si="2">H70/14</f>
        <v>3.5404910714285716E-3</v>
      </c>
    </row>
    <row r="71" spans="1:9" ht="12.75" x14ac:dyDescent="0.2">
      <c r="A71" s="11" t="s">
        <v>190</v>
      </c>
      <c r="B71" s="11" t="s">
        <v>25</v>
      </c>
      <c r="C71" s="10" t="s">
        <v>117</v>
      </c>
      <c r="D71" s="26">
        <v>79</v>
      </c>
      <c r="E71" s="13" t="s">
        <v>191</v>
      </c>
      <c r="F71" s="13" t="s">
        <v>36</v>
      </c>
      <c r="G71" s="26">
        <v>96</v>
      </c>
      <c r="H71" s="14">
        <v>4.9801782407407402E-2</v>
      </c>
      <c r="I71" s="14">
        <f t="shared" si="2"/>
        <v>3.5572701719576716E-3</v>
      </c>
    </row>
    <row r="72" spans="1:9" ht="12.75" x14ac:dyDescent="0.2">
      <c r="A72" s="11" t="s">
        <v>192</v>
      </c>
      <c r="B72" s="11" t="s">
        <v>19</v>
      </c>
      <c r="C72" s="12" t="s">
        <v>99</v>
      </c>
      <c r="D72" s="13">
        <v>66</v>
      </c>
      <c r="E72" s="13" t="s">
        <v>193</v>
      </c>
      <c r="F72" s="13" t="s">
        <v>194</v>
      </c>
      <c r="G72" s="13">
        <v>170</v>
      </c>
      <c r="H72" s="14">
        <v>5.0282592592592601E-2</v>
      </c>
      <c r="I72" s="14">
        <f t="shared" si="2"/>
        <v>3.5916137566137573E-3</v>
      </c>
    </row>
    <row r="73" spans="1:9" ht="12.75" x14ac:dyDescent="0.2">
      <c r="A73" s="11" t="s">
        <v>195</v>
      </c>
      <c r="B73" s="11" t="s">
        <v>22</v>
      </c>
      <c r="C73" s="12" t="s">
        <v>99</v>
      </c>
      <c r="D73" s="13">
        <v>57</v>
      </c>
      <c r="E73" s="13" t="s">
        <v>196</v>
      </c>
      <c r="F73" s="13" t="s">
        <v>54</v>
      </c>
      <c r="G73" s="13">
        <v>81</v>
      </c>
      <c r="H73" s="14">
        <v>5.0357164351851898E-2</v>
      </c>
      <c r="I73" s="14">
        <f t="shared" si="2"/>
        <v>3.5969403108465641E-3</v>
      </c>
    </row>
    <row r="74" spans="1:9" ht="12.75" x14ac:dyDescent="0.2">
      <c r="A74" s="11" t="s">
        <v>197</v>
      </c>
      <c r="B74" s="11" t="s">
        <v>40</v>
      </c>
      <c r="C74" s="12" t="s">
        <v>73</v>
      </c>
      <c r="D74" s="13">
        <v>69</v>
      </c>
      <c r="E74" s="13" t="s">
        <v>198</v>
      </c>
      <c r="F74" s="13" t="s">
        <v>54</v>
      </c>
      <c r="G74" s="13">
        <v>193</v>
      </c>
      <c r="H74" s="14">
        <v>5.0521828703703697E-2</v>
      </c>
      <c r="I74" s="14">
        <f t="shared" si="2"/>
        <v>3.60870205026455E-3</v>
      </c>
    </row>
    <row r="75" spans="1:9" ht="12.75" x14ac:dyDescent="0.2">
      <c r="A75" s="11" t="s">
        <v>199</v>
      </c>
      <c r="B75" s="11" t="s">
        <v>25</v>
      </c>
      <c r="C75" s="12" t="s">
        <v>99</v>
      </c>
      <c r="D75" s="13">
        <v>67</v>
      </c>
      <c r="E75" s="13" t="s">
        <v>200</v>
      </c>
      <c r="F75" s="13" t="s">
        <v>51</v>
      </c>
      <c r="G75" s="13">
        <v>92</v>
      </c>
      <c r="H75" s="14">
        <v>5.0973217592592601E-2</v>
      </c>
      <c r="I75" s="14">
        <f t="shared" si="2"/>
        <v>3.6409441137566145E-3</v>
      </c>
    </row>
    <row r="76" spans="1:9" ht="12.75" x14ac:dyDescent="0.2">
      <c r="A76" s="11" t="s">
        <v>201</v>
      </c>
      <c r="B76" s="11" t="s">
        <v>28</v>
      </c>
      <c r="C76" s="12" t="s">
        <v>117</v>
      </c>
      <c r="D76" s="13">
        <v>75</v>
      </c>
      <c r="E76" s="13" t="s">
        <v>202</v>
      </c>
      <c r="F76" s="13" t="s">
        <v>203</v>
      </c>
      <c r="G76" s="13">
        <v>87</v>
      </c>
      <c r="H76" s="14">
        <v>5.1134259259259261E-2</v>
      </c>
      <c r="I76" s="14">
        <f t="shared" si="2"/>
        <v>3.6524470899470902E-3</v>
      </c>
    </row>
    <row r="77" spans="1:9" ht="12.75" x14ac:dyDescent="0.2">
      <c r="A77" s="11" t="s">
        <v>204</v>
      </c>
      <c r="B77" s="11" t="s">
        <v>28</v>
      </c>
      <c r="C77" s="12" t="s">
        <v>70</v>
      </c>
      <c r="D77" s="13">
        <v>2</v>
      </c>
      <c r="E77" s="13" t="s">
        <v>205</v>
      </c>
      <c r="F77" s="13" t="s">
        <v>206</v>
      </c>
      <c r="G77" s="13">
        <v>115</v>
      </c>
      <c r="H77" s="14">
        <v>5.1472638888888901E-2</v>
      </c>
      <c r="I77" s="14">
        <f t="shared" si="2"/>
        <v>3.6766170634920646E-3</v>
      </c>
    </row>
    <row r="78" spans="1:9" ht="12.75" x14ac:dyDescent="0.2">
      <c r="A78" s="11" t="s">
        <v>207</v>
      </c>
      <c r="B78" s="11" t="s">
        <v>19</v>
      </c>
      <c r="C78" s="12" t="s">
        <v>96</v>
      </c>
      <c r="D78" s="13">
        <v>54</v>
      </c>
      <c r="E78" s="13" t="s">
        <v>208</v>
      </c>
      <c r="F78" s="13" t="s">
        <v>209</v>
      </c>
      <c r="G78" s="13">
        <v>186</v>
      </c>
      <c r="H78" s="14">
        <v>5.2189444444444399E-2</v>
      </c>
      <c r="I78" s="14">
        <f t="shared" si="2"/>
        <v>3.7278174603174569E-3</v>
      </c>
    </row>
    <row r="79" spans="1:9" ht="12.75" x14ac:dyDescent="0.2">
      <c r="A79" s="11" t="s">
        <v>210</v>
      </c>
      <c r="B79" s="11" t="s">
        <v>31</v>
      </c>
      <c r="C79" s="12" t="s">
        <v>117</v>
      </c>
      <c r="D79" s="13">
        <v>75</v>
      </c>
      <c r="E79" s="13" t="s">
        <v>211</v>
      </c>
      <c r="F79" s="13" t="s">
        <v>212</v>
      </c>
      <c r="G79" s="13">
        <v>88</v>
      </c>
      <c r="H79" s="14">
        <v>5.2242708333333297E-2</v>
      </c>
      <c r="I79" s="14">
        <f t="shared" si="2"/>
        <v>3.7316220238095212E-3</v>
      </c>
    </row>
    <row r="80" spans="1:9" ht="12.75" x14ac:dyDescent="0.2">
      <c r="A80" s="11" t="s">
        <v>213</v>
      </c>
      <c r="B80" s="11" t="s">
        <v>93</v>
      </c>
      <c r="C80" s="12" t="s">
        <v>13</v>
      </c>
      <c r="D80" s="13">
        <v>74</v>
      </c>
      <c r="E80" s="13" t="s">
        <v>214</v>
      </c>
      <c r="F80" s="13" t="s">
        <v>51</v>
      </c>
      <c r="G80" s="13">
        <v>35</v>
      </c>
      <c r="H80" s="14">
        <v>5.2346712962963005E-2</v>
      </c>
      <c r="I80" s="14">
        <f t="shared" si="2"/>
        <v>3.7390509259259291E-3</v>
      </c>
    </row>
    <row r="81" spans="1:9" ht="12.75" x14ac:dyDescent="0.2">
      <c r="A81" s="11" t="s">
        <v>215</v>
      </c>
      <c r="B81" s="11" t="s">
        <v>31</v>
      </c>
      <c r="C81" s="12" t="s">
        <v>70</v>
      </c>
      <c r="D81" s="13">
        <v>97</v>
      </c>
      <c r="E81" s="13" t="s">
        <v>216</v>
      </c>
      <c r="F81" s="13" t="s">
        <v>217</v>
      </c>
      <c r="G81" s="13">
        <v>95</v>
      </c>
      <c r="H81" s="14">
        <v>5.3086805555555602E-2</v>
      </c>
      <c r="I81" s="14">
        <f t="shared" si="2"/>
        <v>3.7919146825396858E-3</v>
      </c>
    </row>
    <row r="82" spans="1:9" ht="12.75" x14ac:dyDescent="0.2">
      <c r="A82" s="11" t="s">
        <v>218</v>
      </c>
      <c r="B82" s="11" t="s">
        <v>58</v>
      </c>
      <c r="C82" s="12" t="s">
        <v>17</v>
      </c>
      <c r="D82" s="13">
        <v>81</v>
      </c>
      <c r="E82" s="13" t="s">
        <v>219</v>
      </c>
      <c r="F82" s="13" t="s">
        <v>220</v>
      </c>
      <c r="G82" s="13">
        <v>39</v>
      </c>
      <c r="H82" s="14">
        <v>5.3238113425925902E-2</v>
      </c>
      <c r="I82" s="14">
        <f t="shared" si="2"/>
        <v>3.802722387566136E-3</v>
      </c>
    </row>
    <row r="83" spans="1:9" ht="12.75" x14ac:dyDescent="0.2">
      <c r="A83" s="11" t="s">
        <v>221</v>
      </c>
      <c r="B83" s="11" t="s">
        <v>28</v>
      </c>
      <c r="C83" s="12" t="s">
        <v>99</v>
      </c>
      <c r="D83" s="13">
        <v>69</v>
      </c>
      <c r="E83" s="13" t="s">
        <v>222</v>
      </c>
      <c r="F83" s="13" t="s">
        <v>223</v>
      </c>
      <c r="G83" s="13">
        <v>90</v>
      </c>
      <c r="H83" s="14">
        <v>5.35916435185185E-2</v>
      </c>
      <c r="I83" s="14">
        <f t="shared" si="2"/>
        <v>3.8279745370370355E-3</v>
      </c>
    </row>
    <row r="84" spans="1:9" ht="12.75" x14ac:dyDescent="0.2">
      <c r="A84" s="11" t="s">
        <v>224</v>
      </c>
      <c r="B84" s="11" t="s">
        <v>31</v>
      </c>
      <c r="C84" s="12" t="s">
        <v>99</v>
      </c>
      <c r="D84" s="27">
        <v>62</v>
      </c>
      <c r="E84" s="13" t="s">
        <v>225</v>
      </c>
      <c r="F84" s="13" t="s">
        <v>226</v>
      </c>
      <c r="G84" s="13">
        <v>190</v>
      </c>
      <c r="H84" s="14">
        <v>5.4039965277777796E-2</v>
      </c>
      <c r="I84" s="14">
        <f t="shared" si="2"/>
        <v>3.8599975198412712E-3</v>
      </c>
    </row>
    <row r="85" spans="1:9" ht="12.75" x14ac:dyDescent="0.2">
      <c r="A85" s="11" t="s">
        <v>227</v>
      </c>
      <c r="B85" s="11" t="s">
        <v>43</v>
      </c>
      <c r="C85" s="12" t="s">
        <v>73</v>
      </c>
      <c r="D85" s="13">
        <v>69</v>
      </c>
      <c r="E85" s="13" t="s">
        <v>228</v>
      </c>
      <c r="F85" s="13" t="s">
        <v>229</v>
      </c>
      <c r="G85" s="13">
        <v>56</v>
      </c>
      <c r="H85" s="14">
        <v>5.41009953703704E-2</v>
      </c>
      <c r="I85" s="14">
        <f t="shared" si="2"/>
        <v>3.8643568121693142E-3</v>
      </c>
    </row>
    <row r="86" spans="1:9" ht="12.75" x14ac:dyDescent="0.2">
      <c r="A86" s="11" t="s">
        <v>230</v>
      </c>
      <c r="B86" s="11" t="s">
        <v>34</v>
      </c>
      <c r="C86" s="12" t="s">
        <v>99</v>
      </c>
      <c r="D86" s="13">
        <v>66</v>
      </c>
      <c r="E86" s="13" t="s">
        <v>231</v>
      </c>
      <c r="F86" s="13" t="s">
        <v>36</v>
      </c>
      <c r="G86" s="13">
        <v>118</v>
      </c>
      <c r="H86" s="14">
        <v>5.5566203703703701E-2</v>
      </c>
      <c r="I86" s="14">
        <f t="shared" si="2"/>
        <v>3.9690145502645499E-3</v>
      </c>
    </row>
    <row r="87" spans="1:9" ht="12.75" x14ac:dyDescent="0.2">
      <c r="A87" s="11" t="s">
        <v>232</v>
      </c>
      <c r="B87" s="11" t="s">
        <v>22</v>
      </c>
      <c r="C87" s="12" t="s">
        <v>96</v>
      </c>
      <c r="D87" s="13">
        <v>59</v>
      </c>
      <c r="E87" s="13" t="s">
        <v>233</v>
      </c>
      <c r="F87" s="13" t="s">
        <v>36</v>
      </c>
      <c r="G87" s="13">
        <v>60</v>
      </c>
      <c r="H87" s="14">
        <v>5.6252893518518518E-2</v>
      </c>
      <c r="I87" s="14">
        <f t="shared" si="2"/>
        <v>4.0180638227513225E-3</v>
      </c>
    </row>
    <row r="88" spans="1:9" ht="12.75" x14ac:dyDescent="0.2">
      <c r="A88" s="11" t="s">
        <v>234</v>
      </c>
      <c r="B88" s="11" t="s">
        <v>34</v>
      </c>
      <c r="C88" s="12" t="s">
        <v>117</v>
      </c>
      <c r="D88" s="13">
        <v>80</v>
      </c>
      <c r="E88" s="13" t="s">
        <v>235</v>
      </c>
      <c r="F88" s="13" t="s">
        <v>181</v>
      </c>
      <c r="G88" s="13">
        <v>171</v>
      </c>
      <c r="H88" s="14">
        <v>5.66701273148148E-2</v>
      </c>
      <c r="I88" s="14">
        <f t="shared" si="2"/>
        <v>4.047866236772486E-3</v>
      </c>
    </row>
    <row r="89" spans="1:9" ht="12.75" x14ac:dyDescent="0.2">
      <c r="A89" s="11" t="s">
        <v>236</v>
      </c>
      <c r="B89" s="11" t="s">
        <v>95</v>
      </c>
      <c r="C89" s="12" t="s">
        <v>13</v>
      </c>
      <c r="D89" s="13">
        <v>72</v>
      </c>
      <c r="E89" s="13" t="s">
        <v>237</v>
      </c>
      <c r="F89" s="13" t="s">
        <v>238</v>
      </c>
      <c r="G89" s="13">
        <v>41</v>
      </c>
      <c r="H89" s="14">
        <v>5.6704791666666698E-2</v>
      </c>
      <c r="I89" s="14">
        <f t="shared" si="2"/>
        <v>4.0503422619047645E-3</v>
      </c>
    </row>
    <row r="90" spans="1:9" ht="12.75" x14ac:dyDescent="0.2">
      <c r="A90" s="11" t="s">
        <v>239</v>
      </c>
      <c r="B90" s="11" t="s">
        <v>34</v>
      </c>
      <c r="C90" s="12" t="s">
        <v>70</v>
      </c>
      <c r="D90" s="13">
        <v>83</v>
      </c>
      <c r="E90" s="13" t="s">
        <v>240</v>
      </c>
      <c r="F90" s="13" t="s">
        <v>203</v>
      </c>
      <c r="G90" s="13">
        <v>198</v>
      </c>
      <c r="H90" s="14">
        <v>5.70153472222222E-2</v>
      </c>
      <c r="I90" s="14">
        <f t="shared" si="2"/>
        <v>4.0725248015873001E-3</v>
      </c>
    </row>
    <row r="91" spans="1:9" ht="12.75" x14ac:dyDescent="0.2">
      <c r="A91" s="11" t="s">
        <v>241</v>
      </c>
      <c r="B91" s="11" t="s">
        <v>37</v>
      </c>
      <c r="C91" s="12" t="s">
        <v>117</v>
      </c>
      <c r="D91" s="13">
        <v>71</v>
      </c>
      <c r="E91" s="13" t="s">
        <v>242</v>
      </c>
      <c r="F91" s="13" t="s">
        <v>124</v>
      </c>
      <c r="G91" s="13">
        <v>195</v>
      </c>
      <c r="H91" s="14">
        <v>5.7805277777777796E-2</v>
      </c>
      <c r="I91" s="14">
        <f t="shared" si="2"/>
        <v>4.128948412698414E-3</v>
      </c>
    </row>
    <row r="92" spans="1:9" ht="12.75" x14ac:dyDescent="0.2">
      <c r="A92" s="11" t="s">
        <v>243</v>
      </c>
      <c r="B92" s="11" t="s">
        <v>25</v>
      </c>
      <c r="C92" s="12" t="s">
        <v>96</v>
      </c>
      <c r="D92" s="13">
        <v>59</v>
      </c>
      <c r="E92" s="13" t="s">
        <v>244</v>
      </c>
      <c r="F92" s="13" t="s">
        <v>220</v>
      </c>
      <c r="G92" s="13">
        <v>178</v>
      </c>
      <c r="H92" s="14">
        <v>5.82052083333333E-2</v>
      </c>
      <c r="I92" s="14">
        <f t="shared" si="2"/>
        <v>4.1575148809523789E-3</v>
      </c>
    </row>
    <row r="93" spans="1:9" ht="12.75" x14ac:dyDescent="0.2">
      <c r="A93" s="11" t="s">
        <v>245</v>
      </c>
      <c r="B93" s="11" t="s">
        <v>28</v>
      </c>
      <c r="C93" s="12" t="s">
        <v>96</v>
      </c>
      <c r="D93" s="13">
        <v>56</v>
      </c>
      <c r="E93" s="13" t="s">
        <v>246</v>
      </c>
      <c r="F93" s="13" t="s">
        <v>247</v>
      </c>
      <c r="G93" s="13">
        <v>71</v>
      </c>
      <c r="H93" s="14">
        <v>5.9112303240740696E-2</v>
      </c>
      <c r="I93" s="14">
        <f t="shared" si="2"/>
        <v>4.2223073743386215E-3</v>
      </c>
    </row>
    <row r="94" spans="1:9" ht="12.75" x14ac:dyDescent="0.2">
      <c r="A94" s="11" t="s">
        <v>248</v>
      </c>
      <c r="B94" s="11" t="s">
        <v>37</v>
      </c>
      <c r="C94" s="12" t="s">
        <v>70</v>
      </c>
      <c r="D94" s="13">
        <v>90</v>
      </c>
      <c r="E94" s="13" t="s">
        <v>249</v>
      </c>
      <c r="F94" s="13" t="s">
        <v>203</v>
      </c>
      <c r="G94" s="13">
        <v>84</v>
      </c>
      <c r="H94" s="14">
        <v>5.9116817129629601E-2</v>
      </c>
      <c r="I94" s="14">
        <f t="shared" si="2"/>
        <v>4.222629794973543E-3</v>
      </c>
    </row>
    <row r="95" spans="1:9" ht="12.75" x14ac:dyDescent="0.2">
      <c r="A95" s="11" t="s">
        <v>250</v>
      </c>
      <c r="B95" s="11" t="s">
        <v>37</v>
      </c>
      <c r="C95" s="12" t="s">
        <v>99</v>
      </c>
      <c r="D95" s="13">
        <v>66</v>
      </c>
      <c r="E95" s="13" t="s">
        <v>251</v>
      </c>
      <c r="F95" s="13" t="s">
        <v>252</v>
      </c>
      <c r="G95" s="13">
        <v>126</v>
      </c>
      <c r="H95" s="14">
        <v>6.1506655092592601E-2</v>
      </c>
      <c r="I95" s="14">
        <f t="shared" si="2"/>
        <v>4.3933325066137568E-3</v>
      </c>
    </row>
    <row r="96" spans="1:9" ht="12.75" x14ac:dyDescent="0.2">
      <c r="A96" s="11" t="s">
        <v>253</v>
      </c>
      <c r="B96" s="11" t="s">
        <v>46</v>
      </c>
      <c r="C96" s="12" t="s">
        <v>73</v>
      </c>
      <c r="D96" s="13">
        <v>62</v>
      </c>
      <c r="E96" s="13" t="s">
        <v>254</v>
      </c>
      <c r="F96" s="13" t="s">
        <v>226</v>
      </c>
      <c r="G96" s="13">
        <v>192</v>
      </c>
      <c r="H96" s="14">
        <v>6.1926631944444401E-2</v>
      </c>
      <c r="I96" s="14">
        <f t="shared" si="2"/>
        <v>4.4233308531746E-3</v>
      </c>
    </row>
    <row r="97" spans="1:9" ht="12.75" x14ac:dyDescent="0.2">
      <c r="A97" s="11" t="s">
        <v>255</v>
      </c>
      <c r="B97" s="11" t="s">
        <v>40</v>
      </c>
      <c r="C97" s="12" t="s">
        <v>99</v>
      </c>
      <c r="D97" s="13">
        <v>66</v>
      </c>
      <c r="E97" s="13" t="s">
        <v>256</v>
      </c>
      <c r="F97" s="13" t="s">
        <v>257</v>
      </c>
      <c r="G97" s="13">
        <v>123</v>
      </c>
      <c r="H97" s="14">
        <v>6.340277777777778E-2</v>
      </c>
      <c r="I97" s="14">
        <f t="shared" si="2"/>
        <v>4.5287698412698413E-3</v>
      </c>
    </row>
    <row r="98" spans="1:9" ht="12.75" x14ac:dyDescent="0.2">
      <c r="A98" s="11" t="s">
        <v>258</v>
      </c>
      <c r="B98" s="11" t="s">
        <v>40</v>
      </c>
      <c r="C98" s="12" t="s">
        <v>117</v>
      </c>
      <c r="D98" s="13">
        <v>78</v>
      </c>
      <c r="E98" s="13" t="s">
        <v>259</v>
      </c>
      <c r="F98" s="13" t="s">
        <v>260</v>
      </c>
      <c r="G98" s="13">
        <v>86</v>
      </c>
      <c r="H98" s="14">
        <v>6.4050925925925928E-2</v>
      </c>
      <c r="I98" s="14">
        <f t="shared" si="2"/>
        <v>4.5750661375661373E-3</v>
      </c>
    </row>
    <row r="99" spans="1:9" ht="12.75" x14ac:dyDescent="0.2">
      <c r="A99" s="11" t="s">
        <v>261</v>
      </c>
      <c r="B99" s="11" t="s">
        <v>31</v>
      </c>
      <c r="C99" s="12" t="s">
        <v>96</v>
      </c>
      <c r="D99" s="13">
        <v>60</v>
      </c>
      <c r="E99" s="13" t="s">
        <v>262</v>
      </c>
      <c r="F99" s="13" t="s">
        <v>51</v>
      </c>
      <c r="G99" s="13">
        <v>173</v>
      </c>
      <c r="H99" s="14">
        <v>6.8020833333333336E-2</v>
      </c>
      <c r="I99" s="14">
        <f t="shared" si="2"/>
        <v>4.8586309523809528E-3</v>
      </c>
    </row>
    <row r="100" spans="1:9" ht="12.75" x14ac:dyDescent="0.2">
      <c r="A100" s="11" t="s">
        <v>263</v>
      </c>
      <c r="B100" s="11" t="s">
        <v>40</v>
      </c>
      <c r="C100" s="12" t="s">
        <v>70</v>
      </c>
      <c r="D100" s="13">
        <v>81</v>
      </c>
      <c r="E100" s="13" t="s">
        <v>264</v>
      </c>
      <c r="F100" s="13" t="s">
        <v>220</v>
      </c>
      <c r="G100" s="13">
        <v>102</v>
      </c>
      <c r="H100" s="14">
        <v>7.0115740740740742E-2</v>
      </c>
      <c r="I100" s="14">
        <f t="shared" si="2"/>
        <v>5.0082671957671961E-3</v>
      </c>
    </row>
    <row r="101" spans="1:9" ht="12.75" x14ac:dyDescent="0.2">
      <c r="A101" s="11" t="s">
        <v>265</v>
      </c>
      <c r="B101" s="11" t="s">
        <v>49</v>
      </c>
      <c r="C101" s="12" t="s">
        <v>73</v>
      </c>
      <c r="D101" s="13">
        <v>65</v>
      </c>
      <c r="E101" s="13" t="s">
        <v>266</v>
      </c>
      <c r="F101" s="13" t="s">
        <v>189</v>
      </c>
      <c r="G101" s="13">
        <v>38</v>
      </c>
      <c r="H101" s="14">
        <v>7.587962962962963E-2</v>
      </c>
      <c r="I101" s="14">
        <f t="shared" si="2"/>
        <v>5.4199735449735453E-3</v>
      </c>
    </row>
    <row r="102" spans="1:9" ht="12.75" x14ac:dyDescent="0.2">
      <c r="A102"/>
      <c r="B102"/>
      <c r="C102"/>
      <c r="D102"/>
      <c r="E102"/>
      <c r="F102"/>
      <c r="G102"/>
      <c r="H102"/>
      <c r="I102"/>
    </row>
    <row r="103" spans="1:9" ht="12.75" customHeight="1" x14ac:dyDescent="0.2">
      <c r="A103" s="63" t="s">
        <v>0</v>
      </c>
      <c r="B103" s="63"/>
      <c r="C103" s="63"/>
      <c r="D103" s="63"/>
      <c r="E103" s="64" t="s">
        <v>1</v>
      </c>
      <c r="F103" s="64"/>
      <c r="G103" s="65">
        <v>43988</v>
      </c>
      <c r="H103" s="65"/>
      <c r="I103" s="65"/>
    </row>
    <row r="104" spans="1:9" ht="12.75" x14ac:dyDescent="0.2">
      <c r="A104" s="63"/>
      <c r="B104" s="63"/>
      <c r="C104" s="63"/>
      <c r="D104" s="63"/>
      <c r="E104" s="64"/>
      <c r="F104" s="64"/>
      <c r="G104" s="65"/>
      <c r="H104" s="65"/>
      <c r="I104" s="65"/>
    </row>
    <row r="105" spans="1:9" ht="12.75" customHeight="1" x14ac:dyDescent="0.2">
      <c r="A105" s="66" t="s">
        <v>3</v>
      </c>
      <c r="B105" s="66"/>
      <c r="C105" s="66"/>
      <c r="D105" s="67" t="s">
        <v>4</v>
      </c>
      <c r="E105" s="68" t="s">
        <v>5</v>
      </c>
      <c r="F105" s="67" t="s">
        <v>6</v>
      </c>
      <c r="G105" s="69" t="s">
        <v>7</v>
      </c>
      <c r="H105" s="69" t="s">
        <v>8</v>
      </c>
      <c r="I105" s="69" t="s">
        <v>9</v>
      </c>
    </row>
    <row r="106" spans="1:9" ht="12.75" x14ac:dyDescent="0.2">
      <c r="A106" s="10" t="s">
        <v>10</v>
      </c>
      <c r="B106" s="70" t="s">
        <v>11</v>
      </c>
      <c r="C106" s="70"/>
      <c r="D106" s="67"/>
      <c r="E106" s="67"/>
      <c r="F106" s="67"/>
      <c r="G106" s="67"/>
      <c r="H106" s="67"/>
      <c r="I106" s="67"/>
    </row>
    <row r="107" spans="1:9" ht="12.75" x14ac:dyDescent="0.2">
      <c r="A107" s="11" t="s">
        <v>12</v>
      </c>
      <c r="B107" s="11" t="s">
        <v>12</v>
      </c>
      <c r="C107" s="12" t="s">
        <v>267</v>
      </c>
      <c r="D107" s="13">
        <v>50</v>
      </c>
      <c r="E107" s="13" t="s">
        <v>268</v>
      </c>
      <c r="F107" s="13" t="s">
        <v>269</v>
      </c>
      <c r="G107" s="13">
        <v>83</v>
      </c>
      <c r="H107" s="24">
        <v>2.7835648148148148E-2</v>
      </c>
      <c r="I107" s="14">
        <f>H107/8</f>
        <v>3.4794560185185184E-3</v>
      </c>
    </row>
    <row r="108" spans="1:9" ht="14.25" x14ac:dyDescent="0.2">
      <c r="A108" s="11" t="s">
        <v>16</v>
      </c>
      <c r="B108" s="11" t="s">
        <v>16</v>
      </c>
      <c r="C108" s="12" t="s">
        <v>267</v>
      </c>
      <c r="D108" s="22">
        <v>50</v>
      </c>
      <c r="E108" s="23" t="s">
        <v>270</v>
      </c>
      <c r="F108" s="23" t="s">
        <v>164</v>
      </c>
      <c r="G108" s="13">
        <v>177</v>
      </c>
      <c r="H108" s="24">
        <v>2.86354976851852E-2</v>
      </c>
      <c r="I108" s="14">
        <f>H108/8</f>
        <v>3.5794372106481499E-3</v>
      </c>
    </row>
    <row r="109" spans="1:9" ht="12.75" x14ac:dyDescent="0.2">
      <c r="A109" s="11" t="s">
        <v>19</v>
      </c>
      <c r="B109" s="11" t="s">
        <v>19</v>
      </c>
      <c r="C109" s="12" t="s">
        <v>267</v>
      </c>
      <c r="D109" s="13">
        <v>45</v>
      </c>
      <c r="E109" s="13" t="s">
        <v>271</v>
      </c>
      <c r="F109" s="13" t="s">
        <v>272</v>
      </c>
      <c r="G109" s="13">
        <v>85</v>
      </c>
      <c r="H109" s="24">
        <v>3.1495682870370398E-2</v>
      </c>
      <c r="I109" s="14">
        <f>H109/8</f>
        <v>3.9369603587962997E-3</v>
      </c>
    </row>
    <row r="110" spans="1:9" ht="12.75" x14ac:dyDescent="0.2">
      <c r="A110" s="11" t="s">
        <v>22</v>
      </c>
      <c r="B110" s="11" t="s">
        <v>22</v>
      </c>
      <c r="C110" s="12" t="s">
        <v>267</v>
      </c>
      <c r="D110" s="13">
        <v>48</v>
      </c>
      <c r="E110" s="13" t="s">
        <v>273</v>
      </c>
      <c r="F110" s="13" t="s">
        <v>36</v>
      </c>
      <c r="G110" s="13">
        <v>93</v>
      </c>
      <c r="H110" s="24">
        <v>3.2191365740740698E-2</v>
      </c>
      <c r="I110" s="14">
        <f>H110/8</f>
        <v>4.0239207175925872E-3</v>
      </c>
    </row>
    <row r="111" spans="1:9" ht="12.75" x14ac:dyDescent="0.2">
      <c r="A111"/>
      <c r="B111"/>
      <c r="C111"/>
      <c r="D111"/>
      <c r="E111"/>
      <c r="F111"/>
      <c r="G111"/>
      <c r="H111"/>
      <c r="I111"/>
    </row>
    <row r="112" spans="1:9" ht="9.75" customHeight="1" x14ac:dyDescent="0.2">
      <c r="A112" s="28"/>
      <c r="B112" s="28"/>
      <c r="D112" s="29"/>
      <c r="G112" s="6"/>
      <c r="H112" s="6"/>
      <c r="I112" s="30"/>
    </row>
    <row r="113" spans="1:11" ht="16.350000000000001" customHeight="1" x14ac:dyDescent="0.2">
      <c r="A113" s="71" t="s">
        <v>0</v>
      </c>
      <c r="B113" s="71"/>
      <c r="C113" s="71"/>
      <c r="D113" s="71"/>
      <c r="E113" s="72" t="s">
        <v>1</v>
      </c>
      <c r="F113" s="72"/>
      <c r="G113" s="73">
        <v>43988</v>
      </c>
      <c r="H113" s="73"/>
      <c r="I113" s="73"/>
    </row>
    <row r="114" spans="1:11" ht="15.6" customHeight="1" x14ac:dyDescent="0.2">
      <c r="A114" s="71"/>
      <c r="B114" s="71"/>
      <c r="C114" s="71"/>
      <c r="D114" s="71"/>
      <c r="E114" s="72"/>
      <c r="F114" s="72"/>
      <c r="G114" s="73"/>
      <c r="H114" s="73"/>
      <c r="I114" s="73"/>
    </row>
    <row r="115" spans="1:11" ht="15.6" customHeight="1" x14ac:dyDescent="0.2">
      <c r="A115" s="74" t="s">
        <v>3</v>
      </c>
      <c r="B115" s="74"/>
      <c r="C115" s="74"/>
      <c r="D115" s="75" t="s">
        <v>4</v>
      </c>
      <c r="E115" s="76" t="s">
        <v>5</v>
      </c>
      <c r="F115" s="75" t="s">
        <v>6</v>
      </c>
      <c r="G115" s="77" t="s">
        <v>7</v>
      </c>
      <c r="H115" s="77" t="s">
        <v>8</v>
      </c>
      <c r="I115" s="77" t="s">
        <v>9</v>
      </c>
    </row>
    <row r="116" spans="1:11" ht="15.6" customHeight="1" x14ac:dyDescent="0.2">
      <c r="A116" s="10" t="s">
        <v>10</v>
      </c>
      <c r="B116" s="70" t="s">
        <v>11</v>
      </c>
      <c r="C116" s="70"/>
      <c r="D116" s="75"/>
      <c r="E116" s="75"/>
      <c r="F116" s="75"/>
      <c r="G116" s="75"/>
      <c r="H116" s="75"/>
      <c r="I116" s="75"/>
    </row>
    <row r="117" spans="1:11" ht="14.25" x14ac:dyDescent="0.2">
      <c r="A117" s="2" t="s">
        <v>274</v>
      </c>
      <c r="B117" s="28"/>
      <c r="D117" s="29"/>
      <c r="G117" s="6"/>
      <c r="H117" s="6"/>
      <c r="I117" s="30"/>
      <c r="K117">
        <v>40.049999999999997</v>
      </c>
    </row>
    <row r="118" spans="1:11" ht="12.75" x14ac:dyDescent="0.2">
      <c r="A118" s="11" t="s">
        <v>12</v>
      </c>
      <c r="B118" s="11" t="s">
        <v>12</v>
      </c>
      <c r="C118" s="12" t="s">
        <v>275</v>
      </c>
      <c r="D118" s="31">
        <v>2007</v>
      </c>
      <c r="E118" s="13" t="s">
        <v>276</v>
      </c>
      <c r="F118" s="13" t="s">
        <v>277</v>
      </c>
      <c r="G118" s="31">
        <v>175</v>
      </c>
      <c r="H118" s="32">
        <v>9.3634259259259261E-3</v>
      </c>
      <c r="I118" s="33">
        <f t="shared" ref="I118:I127" si="3">H118/3</f>
        <v>3.121141975308642E-3</v>
      </c>
    </row>
    <row r="119" spans="1:11" ht="12.75" x14ac:dyDescent="0.2">
      <c r="A119" s="11" t="s">
        <v>16</v>
      </c>
      <c r="B119" s="11" t="s">
        <v>12</v>
      </c>
      <c r="C119" s="12" t="s">
        <v>278</v>
      </c>
      <c r="D119" s="13">
        <v>2005</v>
      </c>
      <c r="E119" s="13" t="s">
        <v>279</v>
      </c>
      <c r="F119" s="13" t="s">
        <v>42</v>
      </c>
      <c r="G119" s="13">
        <v>97</v>
      </c>
      <c r="H119" s="32">
        <v>9.8726851851851857E-3</v>
      </c>
      <c r="I119" s="33">
        <f t="shared" si="3"/>
        <v>3.2908950617283952E-3</v>
      </c>
    </row>
    <row r="120" spans="1:11" ht="12.75" x14ac:dyDescent="0.2">
      <c r="A120" s="11" t="s">
        <v>19</v>
      </c>
      <c r="B120" s="11" t="s">
        <v>16</v>
      </c>
      <c r="C120" s="12" t="s">
        <v>275</v>
      </c>
      <c r="D120" s="13">
        <v>2004</v>
      </c>
      <c r="E120" s="13" t="s">
        <v>280</v>
      </c>
      <c r="F120" s="13" t="s">
        <v>154</v>
      </c>
      <c r="G120" s="13">
        <v>103</v>
      </c>
      <c r="H120" s="32">
        <v>1.1006944444444444E-2</v>
      </c>
      <c r="I120" s="33">
        <f t="shared" si="3"/>
        <v>3.6689814814814814E-3</v>
      </c>
    </row>
    <row r="121" spans="1:11" ht="12.75" x14ac:dyDescent="0.2">
      <c r="A121" s="11" t="s">
        <v>22</v>
      </c>
      <c r="B121" s="11" t="s">
        <v>19</v>
      </c>
      <c r="C121" s="12" t="s">
        <v>275</v>
      </c>
      <c r="D121" s="13">
        <v>2008</v>
      </c>
      <c r="E121" s="13" t="s">
        <v>281</v>
      </c>
      <c r="F121" s="13" t="s">
        <v>21</v>
      </c>
      <c r="G121" s="13">
        <v>99</v>
      </c>
      <c r="H121" s="32">
        <v>1.1099537037037036E-2</v>
      </c>
      <c r="I121" s="33">
        <f t="shared" si="3"/>
        <v>3.6998456790123453E-3</v>
      </c>
    </row>
    <row r="122" spans="1:11" ht="12.75" x14ac:dyDescent="0.2">
      <c r="A122" s="11" t="s">
        <v>25</v>
      </c>
      <c r="B122" s="11" t="s">
        <v>16</v>
      </c>
      <c r="C122" s="12" t="s">
        <v>278</v>
      </c>
      <c r="D122" s="13">
        <v>2007</v>
      </c>
      <c r="E122" s="13" t="s">
        <v>282</v>
      </c>
      <c r="F122" s="13" t="s">
        <v>144</v>
      </c>
      <c r="G122" s="13">
        <v>122</v>
      </c>
      <c r="H122" s="32">
        <v>1.1261574074074075E-2</v>
      </c>
      <c r="I122" s="33">
        <f t="shared" si="3"/>
        <v>3.7538580246913584E-3</v>
      </c>
    </row>
    <row r="123" spans="1:11" ht="12.75" x14ac:dyDescent="0.2">
      <c r="A123" s="11" t="s">
        <v>28</v>
      </c>
      <c r="B123" s="11" t="s">
        <v>22</v>
      </c>
      <c r="C123" s="12" t="s">
        <v>275</v>
      </c>
      <c r="D123" s="31">
        <v>2008</v>
      </c>
      <c r="E123" s="13" t="s">
        <v>283</v>
      </c>
      <c r="F123" s="13" t="s">
        <v>284</v>
      </c>
      <c r="G123" s="31">
        <v>188</v>
      </c>
      <c r="H123" s="32">
        <v>1.1354166666666667E-2</v>
      </c>
      <c r="I123" s="33">
        <f t="shared" si="3"/>
        <v>3.7847222222222223E-3</v>
      </c>
    </row>
    <row r="124" spans="1:11" ht="12.75" x14ac:dyDescent="0.2">
      <c r="A124" s="11" t="s">
        <v>31</v>
      </c>
      <c r="B124" s="11" t="s">
        <v>25</v>
      </c>
      <c r="C124" s="12" t="s">
        <v>275</v>
      </c>
      <c r="D124" s="31">
        <v>2010</v>
      </c>
      <c r="E124" s="31" t="s">
        <v>285</v>
      </c>
      <c r="F124" s="31" t="s">
        <v>284</v>
      </c>
      <c r="G124" s="31">
        <v>179</v>
      </c>
      <c r="H124" s="32">
        <v>1.136574074074074E-2</v>
      </c>
      <c r="I124" s="33">
        <f t="shared" si="3"/>
        <v>3.78858024691358E-3</v>
      </c>
    </row>
    <row r="125" spans="1:11" ht="12.75" x14ac:dyDescent="0.2">
      <c r="A125" s="11" t="s">
        <v>34</v>
      </c>
      <c r="B125" s="11" t="s">
        <v>19</v>
      </c>
      <c r="C125" s="12" t="s">
        <v>278</v>
      </c>
      <c r="D125" s="13">
        <v>2004</v>
      </c>
      <c r="E125" s="13" t="s">
        <v>286</v>
      </c>
      <c r="F125" s="13" t="s">
        <v>226</v>
      </c>
      <c r="G125" s="13">
        <v>184</v>
      </c>
      <c r="H125" s="32">
        <v>1.1585648148148149E-2</v>
      </c>
      <c r="I125" s="33">
        <f t="shared" si="3"/>
        <v>3.8618827160493831E-3</v>
      </c>
    </row>
    <row r="126" spans="1:11" ht="12.75" x14ac:dyDescent="0.2">
      <c r="A126" s="11" t="s">
        <v>37</v>
      </c>
      <c r="B126" s="11" t="s">
        <v>22</v>
      </c>
      <c r="C126" s="12" t="s">
        <v>278</v>
      </c>
      <c r="D126" s="13">
        <v>2010</v>
      </c>
      <c r="E126" s="13" t="s">
        <v>287</v>
      </c>
      <c r="F126" s="13" t="s">
        <v>51</v>
      </c>
      <c r="G126" s="13">
        <v>91</v>
      </c>
      <c r="H126" s="32">
        <v>1.1840277777777778E-2</v>
      </c>
      <c r="I126" s="33">
        <f t="shared" si="3"/>
        <v>3.9467592592592592E-3</v>
      </c>
    </row>
    <row r="127" spans="1:11" ht="12.75" x14ac:dyDescent="0.2">
      <c r="A127" s="11" t="s">
        <v>40</v>
      </c>
      <c r="B127" s="11" t="s">
        <v>28</v>
      </c>
      <c r="C127" s="12" t="s">
        <v>275</v>
      </c>
      <c r="D127" s="13">
        <v>2003</v>
      </c>
      <c r="E127" s="13" t="s">
        <v>288</v>
      </c>
      <c r="F127" s="13" t="s">
        <v>54</v>
      </c>
      <c r="G127" s="13">
        <v>106</v>
      </c>
      <c r="H127" s="32">
        <v>1.2337962962962964E-2</v>
      </c>
      <c r="I127" s="33">
        <f t="shared" si="3"/>
        <v>4.1126543209876543E-3</v>
      </c>
    </row>
    <row r="128" spans="1:11" x14ac:dyDescent="0.2">
      <c r="A128" s="28"/>
      <c r="D128" s="34"/>
      <c r="E128" s="34"/>
      <c r="F128" s="34"/>
      <c r="G128" s="6"/>
      <c r="H128" s="6"/>
      <c r="I128" s="30"/>
    </row>
    <row r="129" spans="1:9" x14ac:dyDescent="0.2">
      <c r="A129" s="28"/>
      <c r="D129" s="5"/>
      <c r="G129" s="6"/>
      <c r="H129" s="6"/>
      <c r="I129" s="30"/>
    </row>
    <row r="130" spans="1:9" x14ac:dyDescent="0.2">
      <c r="A130" s="28"/>
      <c r="D130" s="5"/>
      <c r="G130" s="6"/>
      <c r="H130" s="6"/>
      <c r="I130" s="30"/>
    </row>
    <row r="131" spans="1:9" x14ac:dyDescent="0.2">
      <c r="A131" s="28"/>
      <c r="D131" s="5"/>
      <c r="G131" s="6"/>
      <c r="H131" s="6"/>
      <c r="I131" s="30"/>
    </row>
    <row r="132" spans="1:9" x14ac:dyDescent="0.2">
      <c r="A132" s="28"/>
      <c r="D132" s="34"/>
      <c r="E132" s="34"/>
      <c r="F132" s="34"/>
      <c r="G132" s="6"/>
      <c r="H132" s="6"/>
      <c r="I132" s="30"/>
    </row>
    <row r="133" spans="1:9" x14ac:dyDescent="0.2">
      <c r="A133" s="28"/>
      <c r="D133" s="5"/>
      <c r="G133" s="6"/>
      <c r="H133" s="6"/>
      <c r="I133" s="30"/>
    </row>
    <row r="134" spans="1:9" x14ac:dyDescent="0.2">
      <c r="A134" s="28"/>
      <c r="C134" s="19"/>
      <c r="D134" s="5"/>
      <c r="G134" s="6"/>
      <c r="H134" s="6"/>
      <c r="I134" s="30"/>
    </row>
    <row r="135" spans="1:9" x14ac:dyDescent="0.2">
      <c r="A135" s="28"/>
      <c r="C135" s="19"/>
      <c r="D135" s="5"/>
      <c r="G135" s="6"/>
      <c r="H135" s="6"/>
      <c r="I135" s="30"/>
    </row>
    <row r="136" spans="1:9" x14ac:dyDescent="0.2">
      <c r="A136" s="2"/>
      <c r="C136" s="19"/>
      <c r="D136" s="5"/>
      <c r="G136" s="6"/>
      <c r="H136" s="6"/>
      <c r="I136" s="30"/>
    </row>
    <row r="137" spans="1:9" x14ac:dyDescent="0.2">
      <c r="A137" s="2"/>
      <c r="C137" s="19"/>
      <c r="D137" s="5"/>
      <c r="G137" s="6"/>
      <c r="H137" s="6"/>
      <c r="I137" s="30"/>
    </row>
    <row r="138" spans="1:9" x14ac:dyDescent="0.2">
      <c r="A138" s="2"/>
      <c r="C138" s="19"/>
      <c r="D138" s="5"/>
      <c r="G138" s="6"/>
      <c r="H138" s="6"/>
      <c r="I138" s="30"/>
    </row>
    <row r="139" spans="1:9" x14ac:dyDescent="0.2">
      <c r="A139" s="2"/>
      <c r="C139" s="19"/>
      <c r="D139" s="34"/>
      <c r="E139" s="34"/>
      <c r="F139" s="34"/>
      <c r="G139" s="6"/>
      <c r="H139" s="6"/>
      <c r="I139" s="30"/>
    </row>
    <row r="140" spans="1:9" x14ac:dyDescent="0.2">
      <c r="A140" s="2"/>
      <c r="C140" s="19"/>
      <c r="D140" s="5"/>
      <c r="E140" s="6"/>
      <c r="F140" s="6"/>
      <c r="G140" s="6"/>
      <c r="H140" s="6"/>
      <c r="I140" s="30"/>
    </row>
    <row r="141" spans="1:9" x14ac:dyDescent="0.2">
      <c r="A141" s="2"/>
      <c r="C141" s="19"/>
      <c r="D141" s="5"/>
      <c r="E141" s="6"/>
      <c r="F141" s="6"/>
      <c r="G141" s="6"/>
      <c r="H141" s="6"/>
      <c r="I141" s="30"/>
    </row>
    <row r="142" spans="1:9" x14ac:dyDescent="0.2">
      <c r="A142" s="2"/>
      <c r="C142" s="19"/>
      <c r="D142" s="5"/>
      <c r="E142" s="6"/>
      <c r="F142" s="6"/>
      <c r="G142" s="6"/>
      <c r="H142" s="6"/>
      <c r="I142" s="30"/>
    </row>
    <row r="143" spans="1:9" x14ac:dyDescent="0.2">
      <c r="A143" s="2"/>
      <c r="C143" s="19"/>
      <c r="D143" s="5"/>
      <c r="E143" s="6"/>
      <c r="F143" s="6"/>
      <c r="G143" s="6"/>
      <c r="H143" s="6"/>
      <c r="I143" s="30"/>
    </row>
    <row r="144" spans="1:9" ht="14.25" x14ac:dyDescent="0.2">
      <c r="A144" s="2"/>
      <c r="C144" s="19"/>
      <c r="D144" s="29"/>
      <c r="E144" s="6"/>
      <c r="F144" s="6"/>
      <c r="G144" s="6"/>
      <c r="H144" s="6"/>
      <c r="I144" s="30"/>
    </row>
    <row r="145" spans="1:9" x14ac:dyDescent="0.2">
      <c r="A145" s="2"/>
      <c r="C145" s="19"/>
      <c r="D145" s="5"/>
      <c r="E145" s="6"/>
      <c r="F145" s="6"/>
      <c r="G145" s="6"/>
      <c r="H145" s="6"/>
      <c r="I145" s="30"/>
    </row>
    <row r="146" spans="1:9" x14ac:dyDescent="0.2">
      <c r="A146" s="2"/>
      <c r="C146" s="19"/>
      <c r="D146" s="5"/>
      <c r="E146" s="6"/>
      <c r="F146" s="6"/>
      <c r="G146" s="6"/>
      <c r="H146" s="6"/>
      <c r="I146" s="30"/>
    </row>
    <row r="147" spans="1:9" x14ac:dyDescent="0.2">
      <c r="A147" s="2"/>
      <c r="C147" s="19"/>
      <c r="D147" s="5"/>
      <c r="E147" s="6"/>
      <c r="F147" s="6"/>
      <c r="G147" s="6"/>
      <c r="H147" s="6"/>
      <c r="I147" s="30"/>
    </row>
    <row r="148" spans="1:9" x14ac:dyDescent="0.2">
      <c r="A148" s="4"/>
      <c r="D148" s="5"/>
      <c r="E148" s="6"/>
      <c r="F148" s="6"/>
    </row>
    <row r="149" spans="1:9" x14ac:dyDescent="0.2">
      <c r="A149" s="4"/>
      <c r="D149" s="5"/>
      <c r="E149" s="6"/>
      <c r="F149" s="6"/>
    </row>
    <row r="150" spans="1:9" x14ac:dyDescent="0.2">
      <c r="A150" s="4"/>
      <c r="D150" s="5"/>
      <c r="E150" s="6"/>
      <c r="F150" s="6"/>
    </row>
    <row r="151" spans="1:9" x14ac:dyDescent="0.2">
      <c r="A151" s="4"/>
      <c r="D151" s="5"/>
      <c r="E151" s="6"/>
      <c r="F151" s="6"/>
    </row>
    <row r="152" spans="1:9" x14ac:dyDescent="0.2">
      <c r="A152" s="4"/>
      <c r="D152" s="5"/>
      <c r="E152" s="6"/>
      <c r="F152" s="6"/>
    </row>
    <row r="153" spans="1:9" x14ac:dyDescent="0.2">
      <c r="A153" s="4"/>
      <c r="D153" s="5"/>
      <c r="E153" s="6"/>
      <c r="F153" s="6"/>
    </row>
    <row r="154" spans="1:9" x14ac:dyDescent="0.2">
      <c r="A154" s="4"/>
      <c r="D154" s="5"/>
      <c r="E154" s="6"/>
      <c r="F154" s="6"/>
    </row>
    <row r="155" spans="1:9" x14ac:dyDescent="0.2">
      <c r="A155" s="4"/>
      <c r="D155" s="5"/>
      <c r="E155" s="6"/>
      <c r="F155" s="6"/>
    </row>
    <row r="156" spans="1:9" x14ac:dyDescent="0.2">
      <c r="A156" s="4"/>
      <c r="D156" s="5"/>
      <c r="E156" s="6"/>
      <c r="F156" s="6"/>
    </row>
    <row r="157" spans="1:9" x14ac:dyDescent="0.2">
      <c r="A157" s="4"/>
      <c r="D157" s="5"/>
      <c r="E157" s="6"/>
      <c r="F157" s="6"/>
    </row>
    <row r="158" spans="1:9" x14ac:dyDescent="0.2">
      <c r="A158" s="4"/>
      <c r="D158" s="5"/>
      <c r="E158" s="6"/>
      <c r="F158" s="6"/>
    </row>
    <row r="159" spans="1:9" x14ac:dyDescent="0.2">
      <c r="A159" s="4"/>
      <c r="D159" s="5"/>
      <c r="E159" s="6"/>
      <c r="F159" s="6"/>
    </row>
    <row r="160" spans="1:9" x14ac:dyDescent="0.2">
      <c r="A160" s="4"/>
      <c r="D160" s="5"/>
      <c r="E160" s="6"/>
      <c r="F160" s="6"/>
    </row>
    <row r="161" spans="1:6" x14ac:dyDescent="0.2">
      <c r="A161" s="4"/>
      <c r="D161" s="5"/>
      <c r="E161" s="6"/>
      <c r="F161" s="6"/>
    </row>
    <row r="162" spans="1:6" x14ac:dyDescent="0.2">
      <c r="A162" s="4"/>
      <c r="D162" s="5"/>
      <c r="E162" s="6"/>
      <c r="F162" s="6"/>
    </row>
    <row r="163" spans="1:6" x14ac:dyDescent="0.2">
      <c r="A163" s="4"/>
      <c r="D163" s="34"/>
      <c r="E163" s="6"/>
      <c r="F163" s="6"/>
    </row>
    <row r="164" spans="1:6" x14ac:dyDescent="0.2">
      <c r="A164" s="4"/>
      <c r="D164" s="5"/>
      <c r="E164" s="6"/>
      <c r="F164" s="6"/>
    </row>
    <row r="165" spans="1:6" x14ac:dyDescent="0.2">
      <c r="A165" s="4"/>
      <c r="D165" s="5"/>
      <c r="E165" s="6"/>
      <c r="F165" s="6"/>
    </row>
    <row r="166" spans="1:6" x14ac:dyDescent="0.2">
      <c r="A166" s="4"/>
      <c r="D166" s="5"/>
      <c r="E166" s="6"/>
      <c r="F166" s="6"/>
    </row>
    <row r="167" spans="1:6" x14ac:dyDescent="0.2">
      <c r="A167" s="4"/>
      <c r="D167" s="5"/>
      <c r="E167" s="6"/>
      <c r="F167" s="6"/>
    </row>
    <row r="168" spans="1:6" x14ac:dyDescent="0.2">
      <c r="A168" s="4"/>
      <c r="D168" s="5"/>
      <c r="E168" s="6"/>
      <c r="F168" s="6"/>
    </row>
    <row r="169" spans="1:6" ht="12.75" x14ac:dyDescent="0.2">
      <c r="A169" s="4"/>
      <c r="E169" s="6"/>
      <c r="F169" s="6"/>
    </row>
    <row r="170" spans="1:6" ht="12.75" x14ac:dyDescent="0.2">
      <c r="A170" s="4"/>
      <c r="E170" s="6"/>
      <c r="F170" s="6"/>
    </row>
    <row r="171" spans="1:6" x14ac:dyDescent="0.2">
      <c r="A171" s="4"/>
      <c r="D171" s="5"/>
      <c r="E171" s="6"/>
      <c r="F171" s="6"/>
    </row>
    <row r="172" spans="1:6" x14ac:dyDescent="0.2">
      <c r="A172" s="4"/>
      <c r="D172" s="5"/>
      <c r="E172" s="6"/>
      <c r="F172" s="6"/>
    </row>
    <row r="173" spans="1:6" x14ac:dyDescent="0.2">
      <c r="A173" s="4"/>
      <c r="D173" s="34"/>
      <c r="E173" s="6"/>
      <c r="F173" s="6"/>
    </row>
    <row r="174" spans="1:6" x14ac:dyDescent="0.2">
      <c r="A174" s="4"/>
      <c r="D174" s="5"/>
      <c r="E174" s="6"/>
      <c r="F174" s="6"/>
    </row>
    <row r="175" spans="1:6" x14ac:dyDescent="0.2">
      <c r="A175" s="4"/>
      <c r="D175" s="5"/>
      <c r="E175" s="6"/>
      <c r="F175" s="6"/>
    </row>
    <row r="176" spans="1:6" x14ac:dyDescent="0.2">
      <c r="A176" s="4"/>
      <c r="D176" s="5"/>
      <c r="E176" s="6"/>
      <c r="F176" s="6"/>
    </row>
    <row r="177" spans="1:6" ht="14.25" x14ac:dyDescent="0.2">
      <c r="A177" s="4"/>
      <c r="D177" s="29"/>
      <c r="E177" s="6"/>
      <c r="F177" s="6"/>
    </row>
    <row r="178" spans="1:6" ht="12.75" x14ac:dyDescent="0.2">
      <c r="A178" s="4"/>
      <c r="E178" s="6"/>
      <c r="F178" s="6"/>
    </row>
    <row r="179" spans="1:6" x14ac:dyDescent="0.2">
      <c r="A179" s="4"/>
      <c r="D179" s="5"/>
      <c r="E179" s="6"/>
      <c r="F179" s="6"/>
    </row>
    <row r="180" spans="1:6" ht="14.25" x14ac:dyDescent="0.2">
      <c r="A180" s="4"/>
      <c r="D180" s="35"/>
      <c r="E180" s="6"/>
      <c r="F180" s="6"/>
    </row>
    <row r="181" spans="1:6" x14ac:dyDescent="0.2">
      <c r="A181" s="4"/>
      <c r="D181" s="5"/>
      <c r="E181" s="6"/>
      <c r="F181" s="6"/>
    </row>
    <row r="182" spans="1:6" x14ac:dyDescent="0.2">
      <c r="A182" s="4"/>
      <c r="D182" s="5"/>
      <c r="E182" s="6"/>
      <c r="F182" s="6"/>
    </row>
    <row r="183" spans="1:6" x14ac:dyDescent="0.2">
      <c r="A183" s="4"/>
      <c r="D183" s="5"/>
      <c r="E183" s="6"/>
      <c r="F183" s="6"/>
    </row>
    <row r="184" spans="1:6" ht="14.25" x14ac:dyDescent="0.2">
      <c r="A184" s="4"/>
      <c r="D184" s="35"/>
      <c r="E184" s="6"/>
      <c r="F184" s="6"/>
    </row>
    <row r="185" spans="1:6" ht="14.25" x14ac:dyDescent="0.2">
      <c r="A185" s="4"/>
      <c r="D185" s="29"/>
      <c r="E185" s="6"/>
      <c r="F185" s="6"/>
    </row>
    <row r="186" spans="1:6" x14ac:dyDescent="0.2">
      <c r="A186" s="4"/>
      <c r="D186" s="5"/>
      <c r="E186" s="6"/>
      <c r="F186" s="6"/>
    </row>
    <row r="187" spans="1:6" x14ac:dyDescent="0.2">
      <c r="A187" s="4"/>
      <c r="D187" s="5"/>
      <c r="E187" s="6"/>
      <c r="F187" s="6"/>
    </row>
    <row r="188" spans="1:6" ht="14.25" x14ac:dyDescent="0.2">
      <c r="A188" s="4"/>
      <c r="D188" s="29"/>
      <c r="E188" s="6"/>
      <c r="F188" s="6"/>
    </row>
    <row r="189" spans="1:6" x14ac:dyDescent="0.2">
      <c r="A189" s="4"/>
      <c r="D189" s="5"/>
      <c r="E189" s="6"/>
      <c r="F189" s="6"/>
    </row>
    <row r="190" spans="1:6" x14ac:dyDescent="0.2">
      <c r="A190" s="4"/>
      <c r="D190" s="5"/>
      <c r="E190" s="6"/>
      <c r="F190" s="6"/>
    </row>
    <row r="191" spans="1:6" x14ac:dyDescent="0.2">
      <c r="A191" s="4"/>
      <c r="D191" s="5"/>
      <c r="E191" s="6"/>
      <c r="F191" s="6"/>
    </row>
    <row r="192" spans="1:6" ht="15" x14ac:dyDescent="0.2">
      <c r="A192" s="4"/>
      <c r="D192" s="5"/>
      <c r="E192" s="36"/>
      <c r="F192" s="36"/>
    </row>
    <row r="193" spans="1:6" x14ac:dyDescent="0.2">
      <c r="A193" s="4"/>
      <c r="D193" s="5"/>
      <c r="E193" s="6"/>
      <c r="F193" s="6"/>
    </row>
    <row r="194" spans="1:6" ht="14.25" x14ac:dyDescent="0.2">
      <c r="A194" s="4"/>
      <c r="D194" s="29"/>
      <c r="E194" s="6"/>
      <c r="F194" s="6"/>
    </row>
    <row r="195" spans="1:6" x14ac:dyDescent="0.2">
      <c r="A195" s="4"/>
      <c r="D195" s="5"/>
      <c r="E195" s="6"/>
      <c r="F195" s="6"/>
    </row>
    <row r="196" spans="1:6" x14ac:dyDescent="0.2">
      <c r="A196" s="4"/>
      <c r="D196" s="5"/>
      <c r="E196" s="6"/>
      <c r="F196" s="6"/>
    </row>
    <row r="197" spans="1:6" x14ac:dyDescent="0.2">
      <c r="A197" s="4"/>
      <c r="D197" s="5"/>
      <c r="E197" s="6"/>
      <c r="F197" s="6"/>
    </row>
    <row r="198" spans="1:6" x14ac:dyDescent="0.2">
      <c r="A198" s="4"/>
      <c r="D198" s="34"/>
      <c r="E198" s="4"/>
      <c r="F198" s="4"/>
    </row>
    <row r="199" spans="1:6" x14ac:dyDescent="0.2">
      <c r="A199" s="4"/>
      <c r="D199" s="5"/>
      <c r="E199" s="4"/>
      <c r="F199" s="4"/>
    </row>
    <row r="200" spans="1:6" x14ac:dyDescent="0.2">
      <c r="A200" s="4"/>
      <c r="D200" s="5"/>
      <c r="E200" s="4"/>
      <c r="F200" s="4"/>
    </row>
    <row r="201" spans="1:6" x14ac:dyDescent="0.2">
      <c r="A201" s="4"/>
      <c r="D201" s="5"/>
      <c r="E201" s="4"/>
      <c r="F201" s="4"/>
    </row>
    <row r="202" spans="1:6" x14ac:dyDescent="0.2">
      <c r="A202" s="4"/>
      <c r="D202" s="5"/>
      <c r="E202" s="4"/>
      <c r="F202" s="4"/>
    </row>
    <row r="203" spans="1:6" ht="14.25" x14ac:dyDescent="0.2">
      <c r="A203" s="4"/>
      <c r="D203" s="29"/>
      <c r="E203" s="4"/>
      <c r="F203" s="4"/>
    </row>
    <row r="204" spans="1:6" x14ac:dyDescent="0.2">
      <c r="A204" s="4"/>
      <c r="D204" s="34"/>
      <c r="E204" s="4"/>
      <c r="F204" s="4"/>
    </row>
    <row r="205" spans="1:6" x14ac:dyDescent="0.2">
      <c r="A205" s="4"/>
      <c r="D205" s="5"/>
      <c r="E205" s="4"/>
      <c r="F205" s="4"/>
    </row>
    <row r="206" spans="1:6" x14ac:dyDescent="0.2">
      <c r="A206" s="4"/>
      <c r="D206" s="5"/>
      <c r="E206" s="4"/>
      <c r="F206" s="4"/>
    </row>
    <row r="207" spans="1:6" x14ac:dyDescent="0.2">
      <c r="A207" s="4"/>
      <c r="D207" s="5"/>
      <c r="E207" s="4"/>
      <c r="F207" s="4"/>
    </row>
    <row r="208" spans="1:6" x14ac:dyDescent="0.2">
      <c r="A208" s="4"/>
      <c r="D208" s="5"/>
      <c r="E208" s="4"/>
      <c r="F208" s="4"/>
    </row>
    <row r="209" spans="1:6" x14ac:dyDescent="0.2">
      <c r="A209" s="4"/>
      <c r="D209" s="5"/>
      <c r="E209" s="4"/>
      <c r="F209" s="4"/>
    </row>
    <row r="210" spans="1:6" x14ac:dyDescent="0.2">
      <c r="A210" s="4"/>
      <c r="D210" s="5"/>
      <c r="E210" s="4"/>
      <c r="F210" s="4"/>
    </row>
    <row r="211" spans="1:6" x14ac:dyDescent="0.2">
      <c r="A211" s="4"/>
      <c r="D211" s="5"/>
      <c r="E211" s="4"/>
      <c r="F211" s="4"/>
    </row>
    <row r="212" spans="1:6" x14ac:dyDescent="0.2">
      <c r="A212" s="4"/>
      <c r="D212" s="34"/>
      <c r="E212" s="4"/>
      <c r="F212" s="4"/>
    </row>
    <row r="213" spans="1:6" ht="14.25" x14ac:dyDescent="0.2">
      <c r="A213" s="4"/>
      <c r="D213" s="29"/>
      <c r="E213" s="4"/>
      <c r="F213" s="4"/>
    </row>
    <row r="214" spans="1:6" x14ac:dyDescent="0.2">
      <c r="A214" s="4"/>
      <c r="D214" s="5"/>
      <c r="E214" s="4"/>
      <c r="F214" s="4"/>
    </row>
    <row r="215" spans="1:6" x14ac:dyDescent="0.2">
      <c r="A215" s="4"/>
      <c r="D215" s="5"/>
      <c r="E215" s="4"/>
      <c r="F215" s="4"/>
    </row>
    <row r="216" spans="1:6" x14ac:dyDescent="0.2">
      <c r="A216" s="4"/>
      <c r="D216" s="34"/>
      <c r="E216" s="4"/>
      <c r="F216" s="4"/>
    </row>
    <row r="217" spans="1:6" x14ac:dyDescent="0.2">
      <c r="A217" s="4"/>
      <c r="D217" s="34"/>
      <c r="E217" s="4"/>
      <c r="F217" s="4"/>
    </row>
    <row r="218" spans="1:6" ht="12.75" x14ac:dyDescent="0.2">
      <c r="A218" s="4"/>
      <c r="D218" s="6"/>
      <c r="E218" s="6"/>
      <c r="F218" s="6"/>
    </row>
    <row r="219" spans="1:6" ht="12.75" x14ac:dyDescent="0.2">
      <c r="A219" s="4"/>
      <c r="D219" s="6"/>
      <c r="E219" s="6"/>
      <c r="F219" s="6"/>
    </row>
    <row r="220" spans="1:6" ht="15" x14ac:dyDescent="0.25">
      <c r="A220" s="4"/>
      <c r="D220" s="6"/>
      <c r="E220" s="37"/>
      <c r="F220" s="37"/>
    </row>
    <row r="221" spans="1:6" ht="12.75" x14ac:dyDescent="0.2">
      <c r="A221" s="4"/>
      <c r="D221" s="6"/>
      <c r="E221" s="6"/>
      <c r="F221" s="6"/>
    </row>
    <row r="222" spans="1:6" ht="12.75" x14ac:dyDescent="0.2">
      <c r="A222" s="4"/>
      <c r="D222" s="6"/>
      <c r="E222" s="6"/>
      <c r="F222" s="6"/>
    </row>
    <row r="223" spans="1:6" ht="15" x14ac:dyDescent="0.25">
      <c r="A223" s="4"/>
      <c r="D223" s="6"/>
      <c r="E223" s="37"/>
      <c r="F223" s="37"/>
    </row>
    <row r="224" spans="1:6" ht="12.75" x14ac:dyDescent="0.2">
      <c r="A224" s="4"/>
      <c r="D224" s="6"/>
      <c r="E224" s="6"/>
      <c r="F224" s="6"/>
    </row>
    <row r="225" spans="1:6" ht="12.75" x14ac:dyDescent="0.2">
      <c r="A225" s="4"/>
      <c r="D225" s="6"/>
      <c r="E225" s="6"/>
      <c r="F225" s="6"/>
    </row>
    <row r="226" spans="1:6" ht="12.75" x14ac:dyDescent="0.2">
      <c r="A226" s="4"/>
      <c r="D226" s="6"/>
      <c r="E226" s="38"/>
      <c r="F226" s="38"/>
    </row>
    <row r="227" spans="1:6" ht="15" x14ac:dyDescent="0.25">
      <c r="A227" s="4"/>
      <c r="D227" s="6"/>
      <c r="E227" s="37"/>
      <c r="F227" s="37"/>
    </row>
    <row r="228" spans="1:6" ht="12.75" x14ac:dyDescent="0.2">
      <c r="A228" s="4"/>
      <c r="D228" s="6"/>
      <c r="E228" s="6"/>
      <c r="F228" s="6"/>
    </row>
    <row r="229" spans="1:6" ht="12.75" x14ac:dyDescent="0.2">
      <c r="A229" s="4"/>
      <c r="D229" s="6"/>
      <c r="E229" s="38"/>
      <c r="F229" s="38"/>
    </row>
    <row r="230" spans="1:6" ht="12.75" x14ac:dyDescent="0.2">
      <c r="A230" s="4"/>
      <c r="D230" s="6"/>
      <c r="E230" s="38"/>
      <c r="F230" s="38"/>
    </row>
    <row r="231" spans="1:6" ht="12.75" x14ac:dyDescent="0.2">
      <c r="A231" s="4"/>
      <c r="D231" s="6"/>
      <c r="E231" s="6"/>
      <c r="F231" s="6"/>
    </row>
    <row r="232" spans="1:6" ht="15" x14ac:dyDescent="0.25">
      <c r="A232" s="4"/>
      <c r="D232" s="6"/>
      <c r="E232" s="37"/>
      <c r="F232" s="37"/>
    </row>
    <row r="233" spans="1:6" ht="12.75" x14ac:dyDescent="0.2">
      <c r="A233" s="4"/>
      <c r="D233" s="6"/>
      <c r="E233" s="6"/>
      <c r="F233" s="6"/>
    </row>
    <row r="234" spans="1:6" ht="12.75" x14ac:dyDescent="0.2">
      <c r="A234" s="4"/>
      <c r="D234" s="6"/>
      <c r="E234" s="38"/>
      <c r="F234" s="38"/>
    </row>
    <row r="235" spans="1:6" ht="12.75" x14ac:dyDescent="0.2">
      <c r="A235" s="4"/>
      <c r="D235" s="6"/>
      <c r="E235" s="6"/>
      <c r="F235" s="6"/>
    </row>
    <row r="236" spans="1:6" ht="12.75" x14ac:dyDescent="0.2">
      <c r="A236" s="4"/>
      <c r="D236" s="6"/>
      <c r="E236" s="6"/>
      <c r="F236" s="6"/>
    </row>
    <row r="237" spans="1:6" ht="12.75" x14ac:dyDescent="0.2">
      <c r="A237" s="4"/>
      <c r="D237" s="6"/>
      <c r="E237" s="38"/>
      <c r="F237" s="38"/>
    </row>
    <row r="238" spans="1:6" ht="12.75" x14ac:dyDescent="0.2">
      <c r="A238" s="4"/>
      <c r="D238" s="6"/>
      <c r="E238" s="6"/>
      <c r="F238" s="6"/>
    </row>
    <row r="239" spans="1:6" ht="12.75" x14ac:dyDescent="0.2">
      <c r="A239" s="4"/>
      <c r="D239" s="6"/>
      <c r="E239" s="6"/>
      <c r="F239" s="6"/>
    </row>
    <row r="240" spans="1:6" ht="12.75" x14ac:dyDescent="0.2">
      <c r="A240" s="4"/>
      <c r="C240" s="39"/>
      <c r="D240" s="38"/>
      <c r="E240" s="38"/>
      <c r="F240" s="38"/>
    </row>
    <row r="241" spans="1:6" ht="12.75" x14ac:dyDescent="0.2">
      <c r="A241" s="4"/>
      <c r="C241" s="39"/>
      <c r="D241" s="38"/>
      <c r="E241" s="38"/>
      <c r="F241" s="38"/>
    </row>
    <row r="242" spans="1:6" ht="12.75" x14ac:dyDescent="0.2">
      <c r="A242" s="4"/>
      <c r="C242" s="39"/>
      <c r="D242" s="38"/>
      <c r="E242" s="38"/>
      <c r="F242" s="38"/>
    </row>
    <row r="243" spans="1:6" ht="12.75" x14ac:dyDescent="0.2">
      <c r="A243" s="4"/>
      <c r="D243" s="6"/>
      <c r="E243" s="6"/>
      <c r="F243" s="6"/>
    </row>
    <row r="244" spans="1:6" ht="12.75" x14ac:dyDescent="0.2">
      <c r="A244" s="4"/>
      <c r="C244" s="39"/>
      <c r="D244" s="38"/>
      <c r="E244" s="6"/>
      <c r="F244" s="6"/>
    </row>
    <row r="245" spans="1:6" ht="12.75" x14ac:dyDescent="0.2">
      <c r="A245" s="4"/>
      <c r="D245" s="6"/>
      <c r="E245" s="6"/>
      <c r="F245" s="6"/>
    </row>
    <row r="246" spans="1:6" ht="12.75" x14ac:dyDescent="0.2">
      <c r="A246" s="4"/>
      <c r="D246" s="6"/>
      <c r="E246" s="38"/>
      <c r="F246" s="38"/>
    </row>
    <row r="247" spans="1:6" ht="12.75" x14ac:dyDescent="0.2">
      <c r="A247" s="4"/>
      <c r="D247" s="6"/>
      <c r="E247" s="6"/>
      <c r="F247" s="6"/>
    </row>
    <row r="248" spans="1:6" ht="12.75" x14ac:dyDescent="0.2">
      <c r="A248" s="4"/>
      <c r="D248" s="6"/>
      <c r="E248" s="6"/>
      <c r="F248" s="6"/>
    </row>
    <row r="249" spans="1:6" ht="12.75" x14ac:dyDescent="0.2">
      <c r="A249" s="4"/>
      <c r="C249" s="39"/>
      <c r="D249" s="38"/>
      <c r="E249" s="38"/>
      <c r="F249" s="38"/>
    </row>
    <row r="250" spans="1:6" ht="12.75" x14ac:dyDescent="0.2">
      <c r="A250" s="4"/>
      <c r="D250" s="6"/>
      <c r="E250" s="6"/>
      <c r="F250" s="6"/>
    </row>
    <row r="251" spans="1:6" ht="15" x14ac:dyDescent="0.25">
      <c r="A251" s="4"/>
      <c r="D251" s="6"/>
      <c r="E251" s="37"/>
      <c r="F251" s="37"/>
    </row>
    <row r="252" spans="1:6" ht="12.75" x14ac:dyDescent="0.2">
      <c r="A252" s="4"/>
      <c r="C252" s="39"/>
      <c r="D252" s="38"/>
      <c r="E252" s="6"/>
      <c r="F252" s="6"/>
    </row>
    <row r="253" spans="1:6" ht="12.75" x14ac:dyDescent="0.2">
      <c r="A253" s="4"/>
      <c r="C253" s="39"/>
      <c r="D253" s="38"/>
      <c r="E253" s="6"/>
      <c r="F253" s="6"/>
    </row>
    <row r="254" spans="1:6" ht="12.75" x14ac:dyDescent="0.2">
      <c r="A254" s="4"/>
      <c r="C254" s="39"/>
      <c r="D254" s="38"/>
      <c r="E254" s="6"/>
      <c r="F254" s="6"/>
    </row>
    <row r="255" spans="1:6" ht="12.75" x14ac:dyDescent="0.2">
      <c r="A255" s="4"/>
      <c r="C255" s="39"/>
      <c r="D255" s="38"/>
      <c r="E255" s="6"/>
      <c r="F255" s="6"/>
    </row>
    <row r="256" spans="1:6" ht="12.75" x14ac:dyDescent="0.2">
      <c r="A256" s="4"/>
      <c r="D256" s="6"/>
      <c r="E256" s="6"/>
      <c r="F256" s="6"/>
    </row>
    <row r="257" spans="1:6" ht="15" x14ac:dyDescent="0.25">
      <c r="A257" s="4"/>
      <c r="C257" s="39"/>
      <c r="D257" s="38"/>
      <c r="E257" s="37"/>
      <c r="F257" s="37"/>
    </row>
    <row r="258" spans="1:6" ht="12.75" x14ac:dyDescent="0.2">
      <c r="A258" s="4"/>
      <c r="C258" s="39"/>
      <c r="D258" s="38"/>
      <c r="E258" s="38"/>
      <c r="F258" s="38"/>
    </row>
    <row r="259" spans="1:6" ht="12.75" x14ac:dyDescent="0.2">
      <c r="A259" s="4"/>
      <c r="D259" s="6"/>
      <c r="E259" s="6"/>
      <c r="F259" s="6"/>
    </row>
    <row r="260" spans="1:6" ht="12.75" x14ac:dyDescent="0.2">
      <c r="A260" s="4"/>
      <c r="D260" s="6"/>
      <c r="E260" s="38"/>
      <c r="F260" s="38"/>
    </row>
    <row r="261" spans="1:6" ht="12.75" x14ac:dyDescent="0.2">
      <c r="A261" s="4"/>
      <c r="D261" s="6"/>
      <c r="E261" s="6"/>
      <c r="F261" s="6"/>
    </row>
    <row r="262" spans="1:6" ht="12.75" x14ac:dyDescent="0.2">
      <c r="A262" s="4"/>
      <c r="D262" s="6"/>
      <c r="E262" s="6"/>
      <c r="F262" s="6"/>
    </row>
    <row r="263" spans="1:6" ht="12.75" x14ac:dyDescent="0.2">
      <c r="A263" s="4"/>
      <c r="D263" s="6"/>
      <c r="E263" s="6"/>
      <c r="F263" s="6"/>
    </row>
    <row r="264" spans="1:6" ht="12.75" x14ac:dyDescent="0.2">
      <c r="A264" s="4"/>
      <c r="D264" s="6"/>
      <c r="E264" s="38"/>
      <c r="F264" s="38"/>
    </row>
    <row r="265" spans="1:6" ht="12.75" x14ac:dyDescent="0.2">
      <c r="A265" s="4"/>
      <c r="D265" s="6"/>
      <c r="E265" s="6"/>
      <c r="F265" s="6"/>
    </row>
    <row r="266" spans="1:6" ht="12.75" x14ac:dyDescent="0.2">
      <c r="A266" s="4"/>
      <c r="C266" s="39"/>
      <c r="D266" s="38"/>
      <c r="E266" s="38"/>
      <c r="F266" s="38"/>
    </row>
    <row r="267" spans="1:6" ht="12.75" x14ac:dyDescent="0.2">
      <c r="A267" s="4"/>
      <c r="D267" s="6"/>
      <c r="E267" s="6"/>
      <c r="F267" s="6"/>
    </row>
    <row r="268" spans="1:6" ht="12.75" x14ac:dyDescent="0.2">
      <c r="A268" s="4"/>
      <c r="C268" s="39"/>
      <c r="D268" s="38"/>
      <c r="E268" s="38"/>
      <c r="F268" s="38"/>
    </row>
    <row r="269" spans="1:6" ht="12.75" x14ac:dyDescent="0.2">
      <c r="A269" s="4"/>
      <c r="D269" s="6"/>
      <c r="E269" s="6"/>
      <c r="F269" s="6"/>
    </row>
    <row r="270" spans="1:6" ht="12.75" x14ac:dyDescent="0.2">
      <c r="A270" s="4"/>
      <c r="D270" s="6"/>
      <c r="E270" s="6"/>
      <c r="F270" s="6"/>
    </row>
    <row r="271" spans="1:6" ht="12.75" x14ac:dyDescent="0.2">
      <c r="A271" s="4"/>
      <c r="D271" s="6"/>
      <c r="E271" s="6"/>
      <c r="F271" s="6"/>
    </row>
    <row r="272" spans="1:6" ht="12.75" x14ac:dyDescent="0.2">
      <c r="A272" s="4"/>
      <c r="D272" s="6"/>
      <c r="E272" s="6"/>
      <c r="F272" s="6"/>
    </row>
    <row r="273" spans="1:6" ht="15" x14ac:dyDescent="0.25">
      <c r="A273" s="4"/>
      <c r="D273" s="6"/>
      <c r="E273" s="37"/>
      <c r="F273" s="37"/>
    </row>
    <row r="274" spans="1:6" ht="12.75" x14ac:dyDescent="0.2">
      <c r="A274" s="4"/>
      <c r="C274" s="39"/>
      <c r="D274" s="38"/>
      <c r="E274" s="6"/>
      <c r="F274" s="6"/>
    </row>
    <row r="275" spans="1:6" ht="12.75" x14ac:dyDescent="0.2">
      <c r="A275" s="4"/>
      <c r="D275" s="6"/>
      <c r="E275" s="6"/>
      <c r="F275" s="6"/>
    </row>
    <row r="276" spans="1:6" ht="12.75" x14ac:dyDescent="0.2">
      <c r="A276" s="4"/>
      <c r="D276" s="6"/>
      <c r="E276" s="38"/>
      <c r="F276" s="38"/>
    </row>
    <row r="277" spans="1:6" ht="15" x14ac:dyDescent="0.25">
      <c r="A277" s="4"/>
      <c r="D277" s="38"/>
      <c r="E277" s="37"/>
      <c r="F277" s="37"/>
    </row>
    <row r="278" spans="1:6" ht="12.75" x14ac:dyDescent="0.2">
      <c r="A278" s="4"/>
      <c r="C278" s="39"/>
      <c r="D278" s="38"/>
      <c r="E278" s="38"/>
      <c r="F278" s="38"/>
    </row>
    <row r="279" spans="1:6" ht="12.75" x14ac:dyDescent="0.2">
      <c r="A279" s="4"/>
      <c r="C279" s="39"/>
      <c r="D279" s="38"/>
      <c r="E279" s="6"/>
      <c r="F279" s="6"/>
    </row>
    <row r="280" spans="1:6" ht="12.75" x14ac:dyDescent="0.2">
      <c r="A280" s="4"/>
      <c r="D280" s="38"/>
      <c r="E280" s="38"/>
      <c r="F280" s="38"/>
    </row>
    <row r="281" spans="1:6" ht="12.75" x14ac:dyDescent="0.2">
      <c r="A281" s="4"/>
      <c r="C281" s="39"/>
      <c r="D281" s="38"/>
      <c r="E281" s="38"/>
      <c r="F281" s="38"/>
    </row>
    <row r="282" spans="1:6" ht="12.75" x14ac:dyDescent="0.2">
      <c r="A282" s="4"/>
      <c r="C282" s="39"/>
      <c r="D282" s="38"/>
      <c r="E282" s="38"/>
      <c r="F282" s="38"/>
    </row>
    <row r="283" spans="1:6" ht="12.75" x14ac:dyDescent="0.2">
      <c r="A283" s="4"/>
      <c r="C283" s="39"/>
      <c r="D283" s="38"/>
      <c r="E283" s="6"/>
      <c r="F283" s="6"/>
    </row>
    <row r="284" spans="1:6" ht="12.75" x14ac:dyDescent="0.2">
      <c r="A284" s="4"/>
      <c r="C284" s="39"/>
      <c r="D284" s="38"/>
      <c r="E284" s="38"/>
      <c r="F284" s="38"/>
    </row>
    <row r="285" spans="1:6" ht="15" x14ac:dyDescent="0.25">
      <c r="A285" s="4"/>
      <c r="C285" s="39"/>
      <c r="D285" s="38"/>
      <c r="E285" s="37"/>
      <c r="F285" s="37"/>
    </row>
    <row r="286" spans="1:6" ht="12.75" x14ac:dyDescent="0.2">
      <c r="A286" s="4"/>
      <c r="C286" s="39"/>
      <c r="D286" s="38"/>
      <c r="E286" s="6"/>
      <c r="F286" s="6"/>
    </row>
    <row r="287" spans="1:6" ht="12.75" x14ac:dyDescent="0.2">
      <c r="A287" s="4"/>
      <c r="C287" s="39"/>
      <c r="D287" s="38"/>
      <c r="E287" s="38"/>
      <c r="F287" s="38"/>
    </row>
    <row r="288" spans="1:6" ht="15" x14ac:dyDescent="0.25">
      <c r="A288" s="4"/>
      <c r="C288" s="39"/>
      <c r="D288" s="38"/>
      <c r="E288" s="37"/>
      <c r="F288" s="37"/>
    </row>
    <row r="289" spans="1:6" ht="12.75" x14ac:dyDescent="0.2">
      <c r="A289" s="4"/>
      <c r="C289" s="39"/>
      <c r="D289" s="38"/>
      <c r="E289" s="6"/>
      <c r="F289" s="6"/>
    </row>
    <row r="290" spans="1:6" ht="12.75" x14ac:dyDescent="0.2">
      <c r="A290" s="4"/>
      <c r="C290" s="39"/>
      <c r="D290" s="38"/>
      <c r="E290" s="38"/>
      <c r="F290" s="38"/>
    </row>
    <row r="291" spans="1:6" ht="12.75" x14ac:dyDescent="0.2">
      <c r="A291" s="4"/>
      <c r="C291" s="39"/>
      <c r="D291" s="38"/>
      <c r="E291" s="6"/>
      <c r="F291" s="6"/>
    </row>
    <row r="292" spans="1:6" ht="12.75" x14ac:dyDescent="0.2">
      <c r="A292" s="4"/>
      <c r="C292" s="39"/>
      <c r="D292" s="38"/>
      <c r="E292" s="6"/>
      <c r="F292" s="6"/>
    </row>
    <row r="293" spans="1:6" ht="12.75" x14ac:dyDescent="0.2">
      <c r="A293" s="4"/>
      <c r="C293" s="39"/>
      <c r="D293" s="38"/>
      <c r="E293" s="6"/>
      <c r="F293" s="6"/>
    </row>
    <row r="294" spans="1:6" ht="12.75" x14ac:dyDescent="0.2">
      <c r="A294" s="4"/>
      <c r="C294" s="39"/>
      <c r="D294" s="38"/>
      <c r="E294" s="6"/>
      <c r="F294" s="6"/>
    </row>
    <row r="295" spans="1:6" ht="12.75" x14ac:dyDescent="0.2">
      <c r="A295" s="4"/>
      <c r="C295" s="39"/>
      <c r="D295" s="38"/>
      <c r="E295" s="6"/>
      <c r="F295" s="6"/>
    </row>
    <row r="296" spans="1:6" ht="12.75" x14ac:dyDescent="0.2">
      <c r="A296" s="4"/>
      <c r="C296" s="39"/>
      <c r="D296" s="38"/>
      <c r="E296" s="6"/>
      <c r="F296" s="6"/>
    </row>
    <row r="297" spans="1:6" ht="12.75" x14ac:dyDescent="0.2">
      <c r="A297" s="4"/>
      <c r="C297" s="39"/>
      <c r="D297" s="38"/>
      <c r="E297" s="6"/>
      <c r="F297" s="6"/>
    </row>
    <row r="298" spans="1:6" ht="12.75" x14ac:dyDescent="0.2">
      <c r="A298" s="4"/>
      <c r="C298" s="39"/>
      <c r="D298" s="38"/>
      <c r="E298" s="6"/>
      <c r="F298" s="6"/>
    </row>
    <row r="299" spans="1:6" ht="12.75" x14ac:dyDescent="0.2">
      <c r="A299" s="4"/>
      <c r="C299" s="39"/>
      <c r="D299" s="38"/>
      <c r="E299" s="6"/>
      <c r="F299" s="6"/>
    </row>
    <row r="300" spans="1:6" ht="12.75" x14ac:dyDescent="0.2">
      <c r="A300" s="4"/>
      <c r="C300" s="39"/>
      <c r="D300" s="38"/>
      <c r="E300" s="38"/>
      <c r="F300" s="38"/>
    </row>
    <row r="301" spans="1:6" ht="12.75" x14ac:dyDescent="0.2">
      <c r="A301" s="4"/>
      <c r="C301" s="39"/>
      <c r="D301" s="38"/>
      <c r="E301" s="6"/>
      <c r="F301" s="6"/>
    </row>
    <row r="302" spans="1:6" ht="12.75" x14ac:dyDescent="0.2">
      <c r="A302" s="4"/>
      <c r="C302" s="39"/>
      <c r="D302" s="38"/>
      <c r="E302" s="6"/>
      <c r="F302" s="6"/>
    </row>
    <row r="303" spans="1:6" ht="15" x14ac:dyDescent="0.25">
      <c r="A303" s="4"/>
      <c r="C303" s="39"/>
      <c r="D303" s="38"/>
      <c r="E303" s="37"/>
      <c r="F303" s="37"/>
    </row>
    <row r="304" spans="1:6" ht="12.75" x14ac:dyDescent="0.2">
      <c r="A304" s="4"/>
      <c r="C304" s="39"/>
      <c r="D304" s="38"/>
      <c r="E304" s="6"/>
      <c r="F304" s="6"/>
    </row>
    <row r="305" spans="1:6" ht="12.75" x14ac:dyDescent="0.2">
      <c r="A305" s="4"/>
      <c r="C305" s="39"/>
      <c r="D305" s="38"/>
      <c r="E305" s="6"/>
      <c r="F305" s="6"/>
    </row>
    <row r="306" spans="1:6" ht="12.75" x14ac:dyDescent="0.2">
      <c r="A306" s="4"/>
      <c r="C306" s="39"/>
      <c r="D306" s="38"/>
      <c r="E306" s="38"/>
      <c r="F306" s="38"/>
    </row>
    <row r="307" spans="1:6" ht="12.75" x14ac:dyDescent="0.2">
      <c r="A307" s="4"/>
      <c r="C307" s="39"/>
      <c r="D307" s="38"/>
      <c r="E307" s="6"/>
      <c r="F307" s="6"/>
    </row>
    <row r="308" spans="1:6" ht="12.75" x14ac:dyDescent="0.2">
      <c r="A308" s="4"/>
      <c r="C308" s="39"/>
      <c r="D308" s="38"/>
      <c r="E308" s="6"/>
      <c r="F308" s="6"/>
    </row>
    <row r="309" spans="1:6" ht="12.75" x14ac:dyDescent="0.2">
      <c r="A309" s="4"/>
      <c r="C309" s="39"/>
      <c r="D309" s="38"/>
      <c r="E309" s="6"/>
      <c r="F309" s="6"/>
    </row>
    <row r="310" spans="1:6" ht="12.75" x14ac:dyDescent="0.2">
      <c r="A310" s="4"/>
      <c r="C310" s="39"/>
      <c r="D310" s="38"/>
      <c r="E310" s="6"/>
      <c r="F310" s="6"/>
    </row>
    <row r="311" spans="1:6" ht="12.75" x14ac:dyDescent="0.2">
      <c r="A311" s="4"/>
      <c r="C311" s="39"/>
      <c r="D311" s="38"/>
      <c r="E311" s="6"/>
      <c r="F311" s="6"/>
    </row>
    <row r="312" spans="1:6" ht="12.75" x14ac:dyDescent="0.2">
      <c r="A312" s="4"/>
      <c r="C312" s="39"/>
      <c r="D312" s="38"/>
      <c r="E312" s="38"/>
      <c r="F312" s="38"/>
    </row>
    <row r="313" spans="1:6" ht="12.75" x14ac:dyDescent="0.2">
      <c r="A313" s="4"/>
      <c r="C313" s="39"/>
      <c r="D313" s="38"/>
      <c r="E313" s="38"/>
      <c r="F313" s="38"/>
    </row>
    <row r="314" spans="1:6" ht="12.75" x14ac:dyDescent="0.2">
      <c r="A314" s="4"/>
      <c r="C314" s="39"/>
      <c r="D314" s="38"/>
      <c r="E314" s="6"/>
      <c r="F314" s="6"/>
    </row>
    <row r="315" spans="1:6" ht="15" x14ac:dyDescent="0.25">
      <c r="A315" s="4"/>
      <c r="C315" s="39"/>
      <c r="D315" s="38"/>
      <c r="E315" s="37"/>
      <c r="F315" s="37"/>
    </row>
    <row r="316" spans="1:6" ht="12.75" x14ac:dyDescent="0.2">
      <c r="A316" s="4"/>
      <c r="C316" s="39"/>
      <c r="D316" s="38"/>
      <c r="E316" s="38"/>
      <c r="F316" s="38"/>
    </row>
    <row r="317" spans="1:6" ht="12.75" x14ac:dyDescent="0.2">
      <c r="A317" s="4"/>
      <c r="C317" s="39"/>
      <c r="D317" s="38"/>
      <c r="E317" s="38"/>
      <c r="F317" s="38"/>
    </row>
    <row r="318" spans="1:6" ht="12.75" x14ac:dyDescent="0.2">
      <c r="A318" s="4"/>
      <c r="C318" s="39"/>
      <c r="D318" s="38"/>
      <c r="E318" s="38"/>
      <c r="F318" s="38"/>
    </row>
    <row r="319" spans="1:6" ht="12.75" x14ac:dyDescent="0.2">
      <c r="A319" s="4"/>
      <c r="C319" s="39"/>
      <c r="D319" s="38"/>
      <c r="E319" s="6"/>
      <c r="F319" s="6"/>
    </row>
    <row r="320" spans="1:6" ht="12.75" x14ac:dyDescent="0.2">
      <c r="A320" s="4"/>
      <c r="C320" s="39"/>
      <c r="D320" s="38"/>
      <c r="E320" s="6"/>
      <c r="F320" s="6"/>
    </row>
    <row r="321" spans="1:6" ht="15" x14ac:dyDescent="0.25">
      <c r="A321" s="4"/>
      <c r="C321" s="39"/>
      <c r="D321" s="38"/>
      <c r="E321" s="37"/>
      <c r="F321" s="37"/>
    </row>
    <row r="322" spans="1:6" ht="12.75" x14ac:dyDescent="0.2">
      <c r="A322" s="4"/>
      <c r="C322" s="39"/>
      <c r="D322" s="38"/>
      <c r="E322" s="6"/>
      <c r="F322" s="6"/>
    </row>
    <row r="323" spans="1:6" ht="12.75" x14ac:dyDescent="0.2">
      <c r="A323" s="4"/>
      <c r="C323" s="39"/>
      <c r="D323" s="38"/>
      <c r="E323" s="6"/>
      <c r="F323" s="6"/>
    </row>
    <row r="324" spans="1:6" ht="12.75" x14ac:dyDescent="0.2">
      <c r="A324" s="4"/>
      <c r="C324" s="39"/>
      <c r="D324" s="38"/>
      <c r="E324" s="6"/>
      <c r="F324" s="6"/>
    </row>
    <row r="325" spans="1:6" ht="12.75" x14ac:dyDescent="0.2">
      <c r="A325" s="4"/>
      <c r="C325" s="39"/>
      <c r="D325" s="38"/>
      <c r="E325" s="6"/>
      <c r="F325" s="6"/>
    </row>
    <row r="326" spans="1:6" ht="12.75" x14ac:dyDescent="0.2">
      <c r="A326" s="4"/>
      <c r="C326" s="39"/>
      <c r="D326" s="38"/>
      <c r="E326" s="6"/>
      <c r="F326" s="6"/>
    </row>
    <row r="327" spans="1:6" ht="12.75" x14ac:dyDescent="0.2">
      <c r="A327" s="4"/>
      <c r="C327" s="39"/>
      <c r="D327" s="38"/>
      <c r="E327" s="6"/>
      <c r="F327" s="6"/>
    </row>
    <row r="328" spans="1:6" ht="12.75" x14ac:dyDescent="0.2">
      <c r="A328" s="4"/>
      <c r="C328" s="39"/>
      <c r="D328" s="38"/>
      <c r="E328" s="6"/>
      <c r="F328" s="6"/>
    </row>
    <row r="329" spans="1:6" ht="12.75" x14ac:dyDescent="0.2">
      <c r="A329" s="4"/>
      <c r="C329" s="39"/>
      <c r="D329" s="38"/>
      <c r="E329" s="6"/>
      <c r="F329" s="6"/>
    </row>
    <row r="330" spans="1:6" ht="12.75" x14ac:dyDescent="0.2">
      <c r="A330" s="4"/>
      <c r="C330" s="39"/>
      <c r="D330" s="38"/>
      <c r="E330" s="6"/>
      <c r="F330" s="6"/>
    </row>
    <row r="331" spans="1:6" ht="12.75" x14ac:dyDescent="0.2">
      <c r="A331" s="4"/>
      <c r="C331" s="39"/>
      <c r="D331" s="38"/>
      <c r="E331" s="6"/>
      <c r="F331" s="6"/>
    </row>
    <row r="332" spans="1:6" ht="15" x14ac:dyDescent="0.25">
      <c r="A332" s="4"/>
      <c r="C332" s="39"/>
      <c r="D332" s="38"/>
      <c r="E332" s="37"/>
      <c r="F332" s="37"/>
    </row>
    <row r="333" spans="1:6" ht="12.75" x14ac:dyDescent="0.2">
      <c r="A333" s="4"/>
      <c r="C333" s="39"/>
      <c r="D333" s="38"/>
      <c r="E333" s="6"/>
      <c r="F333" s="6"/>
    </row>
    <row r="334" spans="1:6" ht="12.75" x14ac:dyDescent="0.2">
      <c r="A334" s="4"/>
      <c r="C334" s="39"/>
      <c r="D334" s="38"/>
      <c r="E334" s="6"/>
      <c r="F334" s="6"/>
    </row>
    <row r="335" spans="1:6" ht="12.75" x14ac:dyDescent="0.2">
      <c r="A335" s="4"/>
      <c r="C335" s="39"/>
      <c r="D335" s="38"/>
      <c r="E335" s="38"/>
      <c r="F335" s="38"/>
    </row>
    <row r="336" spans="1:6" ht="12.75" x14ac:dyDescent="0.2">
      <c r="A336" s="4"/>
      <c r="C336" s="39"/>
      <c r="D336" s="38"/>
      <c r="E336" s="6"/>
      <c r="F336" s="6"/>
    </row>
    <row r="337" spans="1:7" ht="12.75" x14ac:dyDescent="0.2">
      <c r="A337" s="4"/>
      <c r="C337" s="39"/>
      <c r="D337" s="38"/>
      <c r="E337" s="38"/>
      <c r="F337" s="38"/>
    </row>
    <row r="338" spans="1:7" ht="12.75" x14ac:dyDescent="0.2">
      <c r="A338" s="4"/>
      <c r="C338" s="39"/>
      <c r="D338" s="38"/>
      <c r="E338" s="38"/>
      <c r="F338" s="38"/>
    </row>
    <row r="339" spans="1:7" ht="12.75" x14ac:dyDescent="0.2">
      <c r="A339" s="4"/>
      <c r="C339" s="39"/>
      <c r="D339" s="38"/>
      <c r="E339" s="6"/>
      <c r="F339" s="6"/>
    </row>
    <row r="340" spans="1:7" ht="12.75" x14ac:dyDescent="0.2">
      <c r="A340" s="4"/>
      <c r="C340" s="39"/>
      <c r="D340" s="38"/>
      <c r="E340" s="38"/>
      <c r="F340" s="38"/>
    </row>
    <row r="341" spans="1:7" ht="12.75" x14ac:dyDescent="0.2">
      <c r="A341" s="4"/>
      <c r="C341" s="39"/>
      <c r="D341" s="38"/>
      <c r="E341" s="38"/>
      <c r="F341" s="38"/>
    </row>
    <row r="342" spans="1:7" ht="12.75" x14ac:dyDescent="0.2">
      <c r="A342" s="4"/>
      <c r="C342" s="39"/>
      <c r="D342" s="38"/>
      <c r="E342" s="6"/>
      <c r="F342" s="6"/>
    </row>
    <row r="343" spans="1:7" ht="12.75" x14ac:dyDescent="0.2">
      <c r="A343" s="4"/>
      <c r="C343" s="39"/>
      <c r="D343" s="38"/>
      <c r="E343" s="38"/>
      <c r="F343" s="38"/>
    </row>
    <row r="344" spans="1:7" ht="12.75" x14ac:dyDescent="0.2">
      <c r="A344" s="4"/>
      <c r="C344" s="19"/>
      <c r="D344" s="38"/>
      <c r="E344" s="6"/>
      <c r="F344" s="6"/>
    </row>
    <row r="345" spans="1:7" ht="12.75" x14ac:dyDescent="0.2">
      <c r="A345" s="4"/>
      <c r="C345" s="19"/>
      <c r="D345" s="38"/>
      <c r="E345" s="6"/>
      <c r="F345" s="6"/>
    </row>
    <row r="346" spans="1:7" ht="12.75" x14ac:dyDescent="0.2">
      <c r="A346" s="4"/>
      <c r="C346" s="39"/>
      <c r="D346" s="38"/>
      <c r="E346" s="6"/>
      <c r="F346" s="6"/>
    </row>
    <row r="347" spans="1:7" ht="12.75" x14ac:dyDescent="0.2">
      <c r="A347" s="4"/>
      <c r="C347" s="39"/>
      <c r="D347" s="38"/>
      <c r="E347" s="6"/>
      <c r="F347" s="6"/>
    </row>
    <row r="348" spans="1:7" ht="12.75" x14ac:dyDescent="0.2">
      <c r="A348" s="4"/>
      <c r="C348" s="39"/>
      <c r="D348" s="38"/>
      <c r="E348" s="38"/>
      <c r="F348" s="38"/>
    </row>
    <row r="349" spans="1:7" ht="12.75" x14ac:dyDescent="0.2">
      <c r="A349" s="4"/>
      <c r="C349" s="39"/>
      <c r="D349" s="38"/>
      <c r="E349" s="6"/>
      <c r="F349" s="6"/>
    </row>
    <row r="350" spans="1:7" ht="12.75" x14ac:dyDescent="0.2">
      <c r="A350" s="4"/>
      <c r="C350" s="39"/>
      <c r="D350" s="38"/>
      <c r="E350" s="6"/>
      <c r="F350" s="6"/>
    </row>
    <row r="351" spans="1:7" ht="12.75" x14ac:dyDescent="0.2">
      <c r="A351" s="4"/>
      <c r="C351" s="39"/>
      <c r="D351" s="38"/>
      <c r="E351" s="6"/>
      <c r="F351" s="6"/>
      <c r="G351" s="6"/>
    </row>
    <row r="352" spans="1:7" ht="12.75" x14ac:dyDescent="0.2">
      <c r="A352" s="4"/>
      <c r="C352" s="39"/>
      <c r="D352" s="38"/>
      <c r="E352" s="6"/>
      <c r="F352" s="6"/>
      <c r="G352" s="6"/>
    </row>
    <row r="353" spans="1:7" ht="12.75" x14ac:dyDescent="0.2">
      <c r="A353" s="4"/>
      <c r="C353" s="39"/>
      <c r="D353" s="38"/>
      <c r="E353" s="38"/>
      <c r="F353" s="38"/>
      <c r="G353" s="6"/>
    </row>
    <row r="354" spans="1:7" ht="12.75" x14ac:dyDescent="0.2">
      <c r="A354" s="4"/>
      <c r="C354" s="39"/>
      <c r="D354" s="38"/>
      <c r="E354" s="6"/>
      <c r="F354" s="6"/>
    </row>
    <row r="355" spans="1:7" ht="12.75" x14ac:dyDescent="0.2">
      <c r="A355" s="4"/>
      <c r="C355" s="39"/>
      <c r="D355" s="38"/>
      <c r="E355" s="6"/>
      <c r="F355" s="6"/>
    </row>
    <row r="356" spans="1:7" ht="12.75" x14ac:dyDescent="0.2">
      <c r="A356" s="4"/>
      <c r="C356" s="39"/>
      <c r="D356" s="38"/>
      <c r="E356" s="6"/>
      <c r="F356" s="6"/>
    </row>
    <row r="357" spans="1:7" ht="12.75" x14ac:dyDescent="0.2">
      <c r="A357" s="4"/>
      <c r="C357" s="39"/>
      <c r="D357" s="38"/>
      <c r="E357" s="38"/>
      <c r="F357" s="38"/>
    </row>
    <row r="358" spans="1:7" ht="12.75" x14ac:dyDescent="0.2">
      <c r="A358" s="4"/>
      <c r="C358" s="39"/>
      <c r="D358" s="38"/>
      <c r="E358" s="6"/>
      <c r="F358" s="6"/>
    </row>
    <row r="359" spans="1:7" ht="15" x14ac:dyDescent="0.25">
      <c r="A359" s="4"/>
      <c r="C359" s="39"/>
      <c r="D359" s="38"/>
      <c r="E359" s="37"/>
      <c r="F359" s="37"/>
    </row>
    <row r="360" spans="1:7" ht="12.75" x14ac:dyDescent="0.2">
      <c r="A360" s="4"/>
      <c r="C360" s="39"/>
      <c r="D360" s="38"/>
      <c r="E360" s="38"/>
      <c r="F360" s="6"/>
    </row>
    <row r="361" spans="1:7" ht="12.75" x14ac:dyDescent="0.2">
      <c r="A361" s="4"/>
      <c r="C361" s="39"/>
      <c r="D361" s="38"/>
      <c r="E361" s="6"/>
      <c r="F361" s="6"/>
    </row>
    <row r="362" spans="1:7" ht="12.75" x14ac:dyDescent="0.2">
      <c r="A362" s="4"/>
      <c r="C362" s="39"/>
      <c r="D362" s="38"/>
      <c r="E362" s="6"/>
      <c r="F362" s="6"/>
      <c r="G362" s="6"/>
    </row>
    <row r="363" spans="1:7" ht="12.75" x14ac:dyDescent="0.2">
      <c r="A363" s="4"/>
      <c r="C363" s="39"/>
      <c r="D363" s="38"/>
      <c r="E363" s="6"/>
      <c r="F363" s="6"/>
      <c r="G363" s="6"/>
    </row>
    <row r="364" spans="1:7" ht="12.75" x14ac:dyDescent="0.2">
      <c r="A364" s="4"/>
      <c r="C364" s="39"/>
      <c r="D364" s="38"/>
      <c r="E364" s="6"/>
      <c r="F364" s="6"/>
    </row>
    <row r="365" spans="1:7" ht="12.75" x14ac:dyDescent="0.2">
      <c r="A365" s="4"/>
      <c r="C365" s="39"/>
      <c r="D365" s="38"/>
      <c r="E365" s="6"/>
      <c r="F365" s="6"/>
      <c r="G365" s="6"/>
    </row>
    <row r="366" spans="1:7" ht="12.75" x14ac:dyDescent="0.2">
      <c r="A366" s="4"/>
      <c r="C366" s="39"/>
      <c r="D366" s="38"/>
      <c r="E366" s="6"/>
      <c r="F366" s="6"/>
    </row>
    <row r="367" spans="1:7" ht="12.75" x14ac:dyDescent="0.2">
      <c r="A367" s="4"/>
      <c r="C367" s="39"/>
      <c r="D367" s="38"/>
      <c r="E367" s="6"/>
      <c r="F367" s="6"/>
    </row>
    <row r="368" spans="1:7" ht="12.75" x14ac:dyDescent="0.2">
      <c r="A368" s="4"/>
      <c r="C368" s="40"/>
      <c r="E368" s="4"/>
      <c r="F368" s="4"/>
      <c r="G368" s="6"/>
    </row>
    <row r="369" spans="1:7" ht="12.75" x14ac:dyDescent="0.2">
      <c r="A369" s="4"/>
      <c r="C369" s="40"/>
      <c r="E369" s="4"/>
      <c r="F369" s="4"/>
    </row>
    <row r="370" spans="1:7" ht="12.75" x14ac:dyDescent="0.2">
      <c r="A370" s="4"/>
      <c r="C370" s="2"/>
      <c r="E370" s="4"/>
      <c r="F370" s="4"/>
      <c r="G370" s="6"/>
    </row>
    <row r="371" spans="1:7" ht="12.75" x14ac:dyDescent="0.2">
      <c r="A371" s="4"/>
      <c r="C371" s="19"/>
      <c r="E371" s="4"/>
      <c r="F371" s="4"/>
    </row>
    <row r="372" spans="1:7" ht="12.75" x14ac:dyDescent="0.2">
      <c r="A372" s="4"/>
      <c r="E372" s="4"/>
      <c r="F372" s="4"/>
    </row>
    <row r="373" spans="1:7" ht="14.25" x14ac:dyDescent="0.2">
      <c r="A373" s="4"/>
      <c r="C373" s="2"/>
      <c r="D373" s="29"/>
    </row>
    <row r="374" spans="1:7" ht="12.75" x14ac:dyDescent="0.2">
      <c r="A374" s="4"/>
      <c r="C374" s="2"/>
      <c r="E374" s="4"/>
      <c r="F374" s="4"/>
    </row>
    <row r="375" spans="1:7" ht="12.75" x14ac:dyDescent="0.2">
      <c r="A375" s="4"/>
      <c r="C375" s="2"/>
      <c r="E375" s="4"/>
      <c r="F375" s="4"/>
    </row>
    <row r="376" spans="1:7" ht="12.75" x14ac:dyDescent="0.2">
      <c r="A376" s="4"/>
      <c r="C376" s="2"/>
      <c r="E376" s="4"/>
      <c r="F376" s="4"/>
    </row>
    <row r="377" spans="1:7" ht="12.75" x14ac:dyDescent="0.2">
      <c r="A377" s="4"/>
      <c r="C377" s="2"/>
      <c r="E377" s="4"/>
      <c r="F377" s="4"/>
    </row>
    <row r="378" spans="1:7" ht="12.75" x14ac:dyDescent="0.2">
      <c r="A378" s="4"/>
      <c r="C378" s="2"/>
      <c r="E378" s="4"/>
      <c r="F378" s="4"/>
    </row>
    <row r="379" spans="1:7" ht="12.75" x14ac:dyDescent="0.2">
      <c r="A379" s="4"/>
      <c r="C379" s="2"/>
      <c r="E379" s="4"/>
      <c r="F379" s="4"/>
      <c r="G379" s="6"/>
    </row>
    <row r="380" spans="1:7" ht="12.75" x14ac:dyDescent="0.2">
      <c r="A380" s="4"/>
      <c r="C380" s="2"/>
      <c r="E380" s="4"/>
      <c r="F380" s="4"/>
      <c r="G380" s="6"/>
    </row>
    <row r="381" spans="1:7" ht="12.75" x14ac:dyDescent="0.2">
      <c r="A381" s="4"/>
      <c r="E381" s="4"/>
      <c r="F381" s="4"/>
    </row>
    <row r="382" spans="1:7" ht="14.25" x14ac:dyDescent="0.2">
      <c r="A382" s="4"/>
      <c r="C382" s="2"/>
      <c r="D382" s="29"/>
      <c r="G382" s="6"/>
    </row>
    <row r="383" spans="1:7" ht="14.25" x14ac:dyDescent="0.2">
      <c r="A383" s="4"/>
      <c r="C383" s="2"/>
      <c r="D383" s="29"/>
      <c r="G383" s="6"/>
    </row>
    <row r="384" spans="1:7" ht="14.25" x14ac:dyDescent="0.2">
      <c r="A384" s="4"/>
      <c r="C384" s="2"/>
      <c r="D384" s="29"/>
      <c r="G384" s="6"/>
    </row>
    <row r="385" spans="1:7" ht="14.25" x14ac:dyDescent="0.2">
      <c r="A385" s="4"/>
      <c r="C385" s="2"/>
      <c r="D385" s="29"/>
      <c r="G385" s="6"/>
    </row>
    <row r="386" spans="1:7" ht="12.75" x14ac:dyDescent="0.2">
      <c r="A386" s="4"/>
      <c r="C386" s="2"/>
      <c r="E386" s="4"/>
      <c r="F386" s="4"/>
    </row>
    <row r="387" spans="1:7" ht="12.75" x14ac:dyDescent="0.2">
      <c r="A387" s="4"/>
      <c r="C387" s="2"/>
      <c r="E387" s="4"/>
      <c r="F387" s="4"/>
      <c r="G387" s="6"/>
    </row>
    <row r="388" spans="1:7" ht="12.75" x14ac:dyDescent="0.2">
      <c r="A388" s="4"/>
      <c r="C388" s="2"/>
      <c r="E388" s="4"/>
      <c r="F388" s="4"/>
    </row>
    <row r="389" spans="1:7" ht="12.75" x14ac:dyDescent="0.2">
      <c r="A389" s="4"/>
      <c r="C389" s="2"/>
      <c r="E389" s="4"/>
      <c r="F389" s="4"/>
    </row>
    <row r="390" spans="1:7" ht="14.25" x14ac:dyDescent="0.2">
      <c r="A390" s="4"/>
      <c r="C390" s="2"/>
      <c r="D390" s="35"/>
      <c r="E390" s="34"/>
      <c r="F390" s="34"/>
    </row>
    <row r="391" spans="1:7" ht="12.75" x14ac:dyDescent="0.2">
      <c r="A391" s="4"/>
      <c r="C391" s="2"/>
      <c r="E391" s="4"/>
      <c r="F391" s="4"/>
      <c r="G391" s="6"/>
    </row>
    <row r="392" spans="1:7" ht="12.75" x14ac:dyDescent="0.2">
      <c r="A392" s="4"/>
      <c r="E392" s="4"/>
      <c r="F392" s="4"/>
    </row>
    <row r="393" spans="1:7" ht="12.75" x14ac:dyDescent="0.2">
      <c r="A393" s="4"/>
      <c r="C393" s="40"/>
      <c r="E393" s="4"/>
      <c r="F393" s="4"/>
    </row>
    <row r="394" spans="1:7" ht="12.75" x14ac:dyDescent="0.2">
      <c r="A394" s="4"/>
      <c r="C394" s="40"/>
      <c r="E394" s="4"/>
      <c r="F394" s="4"/>
    </row>
    <row r="395" spans="1:7" ht="12.75" x14ac:dyDescent="0.2">
      <c r="A395" s="4"/>
      <c r="C395" s="2"/>
      <c r="E395" s="4"/>
      <c r="F395" s="4"/>
    </row>
    <row r="396" spans="1:7" ht="12.75" x14ac:dyDescent="0.2">
      <c r="A396" s="4"/>
      <c r="C396" s="2"/>
      <c r="E396" s="4"/>
      <c r="F396" s="4"/>
      <c r="G396" s="6"/>
    </row>
    <row r="397" spans="1:7" ht="12.75" x14ac:dyDescent="0.2">
      <c r="A397" s="4"/>
      <c r="C397" s="2"/>
      <c r="E397" s="4"/>
      <c r="F397" s="4"/>
    </row>
    <row r="398" spans="1:7" ht="12.75" x14ac:dyDescent="0.2">
      <c r="A398" s="4"/>
      <c r="E398" s="4"/>
      <c r="F398" s="4"/>
    </row>
    <row r="399" spans="1:7" ht="12.75" x14ac:dyDescent="0.2">
      <c r="A399" s="4"/>
      <c r="E399" s="4"/>
      <c r="F399" s="4"/>
    </row>
    <row r="400" spans="1:7" ht="12.75" x14ac:dyDescent="0.2">
      <c r="A400" s="4"/>
      <c r="C400" s="2"/>
      <c r="E400" s="4"/>
      <c r="F400" s="4"/>
    </row>
    <row r="401" spans="1:7" ht="12.75" x14ac:dyDescent="0.2">
      <c r="A401" s="4"/>
      <c r="C401" s="2"/>
      <c r="E401" s="4"/>
      <c r="F401" s="4"/>
    </row>
    <row r="402" spans="1:7" ht="12.75" x14ac:dyDescent="0.2">
      <c r="A402" s="4"/>
      <c r="E402" s="4"/>
      <c r="F402" s="4"/>
    </row>
    <row r="403" spans="1:7" ht="12.75" x14ac:dyDescent="0.2">
      <c r="A403" s="4"/>
      <c r="E403" s="4"/>
      <c r="F403" s="4"/>
    </row>
    <row r="404" spans="1:7" ht="12.75" x14ac:dyDescent="0.2">
      <c r="A404" s="4"/>
      <c r="E404" s="4"/>
      <c r="F404" s="4"/>
    </row>
    <row r="405" spans="1:7" ht="12.75" x14ac:dyDescent="0.2">
      <c r="A405" s="4"/>
      <c r="C405" s="2"/>
      <c r="E405" s="4"/>
      <c r="F405" s="4"/>
    </row>
    <row r="406" spans="1:7" ht="12.75" x14ac:dyDescent="0.2">
      <c r="A406" s="4"/>
      <c r="C406" s="2"/>
      <c r="E406" s="4"/>
      <c r="F406" s="4"/>
    </row>
    <row r="407" spans="1:7" ht="12.75" x14ac:dyDescent="0.2">
      <c r="A407" s="4"/>
      <c r="E407" s="4"/>
      <c r="F407" s="4"/>
    </row>
    <row r="408" spans="1:7" ht="14.25" x14ac:dyDescent="0.2">
      <c r="A408" s="4"/>
      <c r="C408" s="2"/>
      <c r="D408" s="35"/>
      <c r="E408" s="34"/>
      <c r="F408" s="34"/>
      <c r="G408" s="41"/>
    </row>
    <row r="409" spans="1:7" x14ac:dyDescent="0.2">
      <c r="A409" s="4"/>
      <c r="C409" s="2"/>
      <c r="D409" s="5"/>
    </row>
    <row r="410" spans="1:7" ht="12.75" x14ac:dyDescent="0.2">
      <c r="A410" s="4"/>
      <c r="C410" s="2"/>
      <c r="E410" s="4"/>
      <c r="F410" s="4"/>
      <c r="G410" s="6"/>
    </row>
    <row r="411" spans="1:7" ht="12.75" x14ac:dyDescent="0.2">
      <c r="A411" s="4"/>
      <c r="C411" s="2"/>
      <c r="E411" s="4"/>
      <c r="F411" s="4"/>
      <c r="G411" s="6"/>
    </row>
    <row r="412" spans="1:7" ht="12.75" x14ac:dyDescent="0.2">
      <c r="A412" s="4"/>
      <c r="C412" s="2"/>
      <c r="E412" s="4"/>
      <c r="F412" s="4"/>
      <c r="G412" s="6"/>
    </row>
    <row r="413" spans="1:7" ht="12.75" x14ac:dyDescent="0.2">
      <c r="A413" s="4"/>
      <c r="E413" s="4"/>
      <c r="F413" s="4"/>
      <c r="G413" s="6"/>
    </row>
    <row r="414" spans="1:7" ht="12.75" x14ac:dyDescent="0.2">
      <c r="A414" s="4"/>
      <c r="C414" s="2"/>
      <c r="E414" s="4"/>
      <c r="F414" s="4"/>
    </row>
    <row r="415" spans="1:7" ht="14.25" x14ac:dyDescent="0.2">
      <c r="A415" s="4"/>
      <c r="C415" s="2"/>
      <c r="D415" s="29"/>
    </row>
    <row r="416" spans="1:7" ht="14.25" x14ac:dyDescent="0.2">
      <c r="A416" s="4"/>
      <c r="C416" s="2"/>
      <c r="D416" s="29"/>
    </row>
    <row r="417" spans="1:7" ht="14.25" x14ac:dyDescent="0.2">
      <c r="A417" s="4"/>
      <c r="C417" s="2"/>
      <c r="D417" s="29"/>
      <c r="E417" s="6"/>
      <c r="F417" s="6"/>
      <c r="G417" s="6"/>
    </row>
    <row r="418" spans="1:7" ht="14.25" x14ac:dyDescent="0.2">
      <c r="A418" s="4"/>
      <c r="C418" s="2"/>
      <c r="D418" s="29"/>
      <c r="E418" s="6"/>
      <c r="F418" s="6"/>
      <c r="G418" s="6"/>
    </row>
    <row r="419" spans="1:7" ht="15" x14ac:dyDescent="0.25">
      <c r="A419" s="4"/>
      <c r="C419" s="2"/>
      <c r="D419" s="29"/>
      <c r="E419" s="37"/>
      <c r="F419" s="37"/>
      <c r="G419" s="6"/>
    </row>
    <row r="420" spans="1:7" ht="14.25" x14ac:dyDescent="0.2">
      <c r="A420" s="4"/>
      <c r="C420" s="2"/>
      <c r="D420" s="29"/>
      <c r="E420" s="6"/>
      <c r="F420" s="6"/>
      <c r="G420" s="6"/>
    </row>
    <row r="421" spans="1:7" ht="14.25" x14ac:dyDescent="0.2">
      <c r="A421" s="4"/>
      <c r="C421" s="2"/>
      <c r="D421" s="29"/>
      <c r="E421" s="6"/>
      <c r="F421" s="6"/>
      <c r="G421" s="6"/>
    </row>
    <row r="422" spans="1:7" ht="15" x14ac:dyDescent="0.25">
      <c r="A422" s="4"/>
      <c r="D422" s="29"/>
      <c r="E422" s="37"/>
      <c r="F422" s="37"/>
    </row>
    <row r="423" spans="1:7" ht="14.25" x14ac:dyDescent="0.2">
      <c r="A423" s="4"/>
      <c r="D423" s="29"/>
      <c r="E423" s="6"/>
      <c r="F423" s="6"/>
    </row>
    <row r="424" spans="1:7" ht="12.75" x14ac:dyDescent="0.2">
      <c r="A424" s="4"/>
      <c r="E424" s="6"/>
      <c r="F424" s="6"/>
    </row>
    <row r="425" spans="1:7" ht="12.75" x14ac:dyDescent="0.2">
      <c r="A425" s="4"/>
      <c r="E425" s="38"/>
      <c r="F425" s="38"/>
    </row>
    <row r="426" spans="1:7" ht="15" x14ac:dyDescent="0.25">
      <c r="A426" s="4"/>
      <c r="E426" s="37"/>
      <c r="F426" s="37"/>
    </row>
    <row r="427" spans="1:7" ht="12.75" x14ac:dyDescent="0.2">
      <c r="A427" s="4"/>
      <c r="E427" s="6"/>
      <c r="F427" s="6"/>
    </row>
    <row r="428" spans="1:7" ht="12.75" x14ac:dyDescent="0.2">
      <c r="A428" s="4"/>
      <c r="E428" s="38"/>
      <c r="F428" s="38"/>
    </row>
    <row r="429" spans="1:7" ht="12.75" x14ac:dyDescent="0.2">
      <c r="A429" s="4"/>
      <c r="E429" s="38"/>
      <c r="F429" s="38"/>
    </row>
    <row r="430" spans="1:7" ht="12.75" x14ac:dyDescent="0.2">
      <c r="A430" s="4"/>
      <c r="E430" s="6"/>
      <c r="F430" s="6"/>
    </row>
    <row r="431" spans="1:7" ht="15" x14ac:dyDescent="0.25">
      <c r="A431" s="4"/>
      <c r="E431" s="37"/>
      <c r="F431" s="37"/>
    </row>
    <row r="432" spans="1:7" ht="12.75" x14ac:dyDescent="0.2">
      <c r="A432" s="4"/>
      <c r="E432" s="6"/>
      <c r="F432" s="6"/>
    </row>
    <row r="433" spans="1:6" ht="12.75" x14ac:dyDescent="0.2">
      <c r="A433" s="4"/>
      <c r="E433" s="38"/>
      <c r="F433" s="38"/>
    </row>
    <row r="434" spans="1:6" ht="12.75" x14ac:dyDescent="0.2">
      <c r="A434" s="4"/>
      <c r="E434" s="6"/>
      <c r="F434" s="6"/>
    </row>
    <row r="435" spans="1:6" ht="12.75" x14ac:dyDescent="0.2">
      <c r="A435" s="4"/>
      <c r="E435" s="6"/>
      <c r="F435" s="6"/>
    </row>
    <row r="436" spans="1:6" ht="12.75" x14ac:dyDescent="0.2">
      <c r="A436" s="4"/>
      <c r="E436" s="38"/>
      <c r="F436" s="38"/>
    </row>
    <row r="437" spans="1:6" ht="12.75" x14ac:dyDescent="0.2">
      <c r="A437" s="4"/>
      <c r="E437" s="6"/>
      <c r="F437" s="6"/>
    </row>
    <row r="438" spans="1:6" ht="12.75" x14ac:dyDescent="0.2">
      <c r="A438" s="4"/>
      <c r="E438" s="6"/>
      <c r="F438" s="6"/>
    </row>
    <row r="439" spans="1:6" ht="12.75" x14ac:dyDescent="0.2">
      <c r="A439" s="4"/>
      <c r="E439" s="38"/>
      <c r="F439" s="38"/>
    </row>
    <row r="440" spans="1:6" ht="12.75" x14ac:dyDescent="0.2">
      <c r="A440" s="4"/>
      <c r="E440" s="38"/>
      <c r="F440" s="38"/>
    </row>
    <row r="441" spans="1:6" ht="12.75" x14ac:dyDescent="0.2">
      <c r="A441" s="4"/>
      <c r="E441" s="38"/>
      <c r="F441" s="38"/>
    </row>
    <row r="442" spans="1:6" ht="12.75" x14ac:dyDescent="0.2">
      <c r="A442" s="4"/>
      <c r="E442" s="6"/>
      <c r="F442" s="6"/>
    </row>
    <row r="443" spans="1:6" ht="12.75" x14ac:dyDescent="0.2">
      <c r="A443" s="4"/>
      <c r="E443" s="6"/>
      <c r="F443" s="6"/>
    </row>
    <row r="444" spans="1:6" ht="12.75" x14ac:dyDescent="0.2">
      <c r="A444" s="4"/>
      <c r="E444" s="6"/>
      <c r="F444" s="6"/>
    </row>
    <row r="445" spans="1:6" ht="12.75" x14ac:dyDescent="0.2">
      <c r="A445" s="4"/>
      <c r="E445" s="38"/>
      <c r="F445" s="38"/>
    </row>
    <row r="446" spans="1:6" ht="12.75" x14ac:dyDescent="0.2">
      <c r="A446" s="4"/>
      <c r="E446" s="6"/>
      <c r="F446" s="6"/>
    </row>
    <row r="447" spans="1:6" ht="12.75" x14ac:dyDescent="0.2">
      <c r="A447" s="4"/>
      <c r="E447" s="6"/>
      <c r="F447" s="6"/>
    </row>
    <row r="448" spans="1:6" ht="12.75" x14ac:dyDescent="0.2">
      <c r="A448" s="4"/>
      <c r="E448" s="38"/>
      <c r="F448" s="38"/>
    </row>
    <row r="449" spans="1:6" ht="12.75" x14ac:dyDescent="0.2">
      <c r="A449" s="4"/>
      <c r="E449" s="6"/>
      <c r="F449" s="6"/>
    </row>
    <row r="450" spans="1:6" ht="15" x14ac:dyDescent="0.25">
      <c r="A450" s="4"/>
      <c r="E450" s="37"/>
      <c r="F450" s="37"/>
    </row>
    <row r="451" spans="1:6" ht="12.75" x14ac:dyDescent="0.2">
      <c r="A451" s="4"/>
      <c r="E451" s="6"/>
      <c r="F451" s="6"/>
    </row>
    <row r="452" spans="1:6" ht="12.75" x14ac:dyDescent="0.2">
      <c r="A452" s="4"/>
      <c r="E452" s="6"/>
      <c r="F452" s="6"/>
    </row>
    <row r="453" spans="1:6" ht="12.75" x14ac:dyDescent="0.2">
      <c r="A453" s="4"/>
      <c r="E453" s="6"/>
      <c r="F453" s="6"/>
    </row>
    <row r="454" spans="1:6" ht="12.75" x14ac:dyDescent="0.2">
      <c r="A454" s="4"/>
      <c r="E454" s="6"/>
      <c r="F454" s="6"/>
    </row>
    <row r="455" spans="1:6" ht="12.75" x14ac:dyDescent="0.2">
      <c r="A455" s="4"/>
      <c r="E455" s="6"/>
      <c r="F455" s="6"/>
    </row>
    <row r="456" spans="1:6" ht="15" x14ac:dyDescent="0.25">
      <c r="A456" s="4"/>
      <c r="E456" s="37"/>
      <c r="F456" s="37"/>
    </row>
    <row r="457" spans="1:6" ht="12.75" x14ac:dyDescent="0.2">
      <c r="A457" s="4"/>
      <c r="E457" s="38"/>
      <c r="F457" s="38"/>
    </row>
    <row r="458" spans="1:6" ht="12.75" x14ac:dyDescent="0.2">
      <c r="A458" s="4"/>
      <c r="E458" s="6"/>
      <c r="F458" s="6"/>
    </row>
    <row r="459" spans="1:6" ht="12.75" x14ac:dyDescent="0.2">
      <c r="A459" s="4"/>
      <c r="E459" s="38"/>
      <c r="F459" s="38"/>
    </row>
    <row r="460" spans="1:6" ht="12.75" x14ac:dyDescent="0.2">
      <c r="A460" s="4"/>
      <c r="E460" s="6"/>
      <c r="F460" s="6"/>
    </row>
    <row r="461" spans="1:6" ht="12.75" x14ac:dyDescent="0.2">
      <c r="A461" s="4"/>
      <c r="E461" s="6"/>
      <c r="F461" s="6"/>
    </row>
    <row r="462" spans="1:6" ht="12.75" x14ac:dyDescent="0.2">
      <c r="A462" s="4"/>
      <c r="E462" s="6"/>
      <c r="F462" s="6"/>
    </row>
    <row r="463" spans="1:6" ht="12.75" x14ac:dyDescent="0.2">
      <c r="A463" s="4"/>
      <c r="E463" s="38"/>
      <c r="F463" s="38"/>
    </row>
    <row r="464" spans="1:6" ht="12.75" x14ac:dyDescent="0.2">
      <c r="A464" s="4"/>
      <c r="E464" s="6"/>
      <c r="F464" s="6"/>
    </row>
    <row r="465" spans="1:6" ht="12.75" x14ac:dyDescent="0.2">
      <c r="A465" s="4"/>
      <c r="E465" s="38"/>
      <c r="F465" s="38"/>
    </row>
    <row r="466" spans="1:6" ht="12.75" x14ac:dyDescent="0.2">
      <c r="A466" s="4"/>
      <c r="E466" s="6"/>
      <c r="F466" s="6"/>
    </row>
    <row r="467" spans="1:6" ht="12.75" x14ac:dyDescent="0.2">
      <c r="A467" s="4"/>
      <c r="E467" s="38"/>
      <c r="F467" s="38"/>
    </row>
    <row r="468" spans="1:6" ht="12.75" x14ac:dyDescent="0.2">
      <c r="A468" s="4"/>
      <c r="E468" s="6"/>
      <c r="F468" s="6"/>
    </row>
    <row r="469" spans="1:6" ht="12.75" x14ac:dyDescent="0.2">
      <c r="A469" s="4"/>
      <c r="E469" s="6"/>
      <c r="F469" s="6"/>
    </row>
    <row r="470" spans="1:6" ht="12.75" x14ac:dyDescent="0.2">
      <c r="A470" s="4"/>
      <c r="E470" s="6"/>
      <c r="F470" s="6"/>
    </row>
    <row r="471" spans="1:6" ht="12.75" x14ac:dyDescent="0.2">
      <c r="A471" s="4"/>
      <c r="E471" s="6"/>
      <c r="F471" s="6"/>
    </row>
    <row r="472" spans="1:6" ht="15" x14ac:dyDescent="0.25">
      <c r="A472" s="4"/>
      <c r="E472" s="37"/>
      <c r="F472" s="37"/>
    </row>
    <row r="473" spans="1:6" ht="12.75" x14ac:dyDescent="0.2">
      <c r="A473" s="4"/>
      <c r="E473" s="6"/>
      <c r="F473" s="6"/>
    </row>
    <row r="474" spans="1:6" ht="12.75" x14ac:dyDescent="0.2">
      <c r="E474" s="6"/>
      <c r="F474" s="6"/>
    </row>
    <row r="475" spans="1:6" ht="12.75" x14ac:dyDescent="0.2">
      <c r="E475" s="38"/>
      <c r="F475" s="38"/>
    </row>
    <row r="476" spans="1:6" ht="15" x14ac:dyDescent="0.25">
      <c r="E476" s="37"/>
      <c r="F476" s="37"/>
    </row>
    <row r="477" spans="1:6" ht="12.75" x14ac:dyDescent="0.2">
      <c r="E477" s="38"/>
      <c r="F477" s="38"/>
    </row>
    <row r="478" spans="1:6" ht="12.75" x14ac:dyDescent="0.2">
      <c r="E478" s="6"/>
      <c r="F478" s="6"/>
    </row>
    <row r="479" spans="1:6" ht="12.75" x14ac:dyDescent="0.2">
      <c r="E479" s="38"/>
      <c r="F479" s="38"/>
    </row>
    <row r="480" spans="1:6" ht="12.75" x14ac:dyDescent="0.2">
      <c r="E480" s="38"/>
      <c r="F480" s="38"/>
    </row>
    <row r="481" spans="5:6" ht="12.75" x14ac:dyDescent="0.2">
      <c r="E481" s="38"/>
      <c r="F481" s="38"/>
    </row>
    <row r="482" spans="5:6" ht="12.75" x14ac:dyDescent="0.2">
      <c r="E482" s="6"/>
      <c r="F482" s="6"/>
    </row>
    <row r="483" spans="5:6" ht="12.75" x14ac:dyDescent="0.2">
      <c r="E483" s="38"/>
      <c r="F483" s="38"/>
    </row>
    <row r="484" spans="5:6" ht="15" x14ac:dyDescent="0.25">
      <c r="E484" s="37"/>
      <c r="F484" s="37"/>
    </row>
    <row r="485" spans="5:6" ht="12.75" x14ac:dyDescent="0.2">
      <c r="E485" s="6"/>
      <c r="F485" s="6"/>
    </row>
    <row r="486" spans="5:6" ht="12.75" x14ac:dyDescent="0.2">
      <c r="E486" s="38"/>
      <c r="F486" s="38"/>
    </row>
    <row r="487" spans="5:6" ht="15" x14ac:dyDescent="0.25">
      <c r="E487" s="37"/>
      <c r="F487" s="37"/>
    </row>
    <row r="488" spans="5:6" ht="12.75" x14ac:dyDescent="0.2">
      <c r="E488" s="6"/>
      <c r="F488" s="6"/>
    </row>
    <row r="489" spans="5:6" ht="12.75" x14ac:dyDescent="0.2">
      <c r="E489" s="38"/>
      <c r="F489" s="38"/>
    </row>
    <row r="490" spans="5:6" ht="12.75" x14ac:dyDescent="0.2">
      <c r="E490" s="6"/>
      <c r="F490" s="6"/>
    </row>
    <row r="491" spans="5:6" ht="12.75" x14ac:dyDescent="0.2">
      <c r="E491" s="6"/>
      <c r="F491" s="6"/>
    </row>
    <row r="492" spans="5:6" ht="12.75" x14ac:dyDescent="0.2">
      <c r="E492" s="6"/>
      <c r="F492" s="6"/>
    </row>
    <row r="493" spans="5:6" ht="12.75" x14ac:dyDescent="0.2">
      <c r="E493" s="6"/>
      <c r="F493" s="6"/>
    </row>
    <row r="494" spans="5:6" ht="12.75" x14ac:dyDescent="0.2">
      <c r="E494" s="6"/>
      <c r="F494" s="6"/>
    </row>
    <row r="495" spans="5:6" ht="12.75" x14ac:dyDescent="0.2">
      <c r="E495" s="6"/>
      <c r="F495" s="6"/>
    </row>
    <row r="496" spans="5:6" ht="12.75" x14ac:dyDescent="0.2">
      <c r="E496" s="6"/>
      <c r="F496" s="6"/>
    </row>
    <row r="497" spans="5:6" ht="12.75" x14ac:dyDescent="0.2">
      <c r="E497" s="6"/>
      <c r="F497" s="6"/>
    </row>
    <row r="498" spans="5:6" ht="12.75" x14ac:dyDescent="0.2">
      <c r="E498" s="6"/>
      <c r="F498" s="6"/>
    </row>
    <row r="499" spans="5:6" ht="12.75" x14ac:dyDescent="0.2">
      <c r="E499" s="38"/>
      <c r="F499" s="38"/>
    </row>
    <row r="500" spans="5:6" ht="12.75" x14ac:dyDescent="0.2">
      <c r="E500" s="6"/>
      <c r="F500" s="6"/>
    </row>
    <row r="501" spans="5:6" ht="12.75" x14ac:dyDescent="0.2">
      <c r="E501" s="6"/>
      <c r="F501" s="6"/>
    </row>
    <row r="502" spans="5:6" ht="15" x14ac:dyDescent="0.25">
      <c r="E502" s="37"/>
      <c r="F502" s="37"/>
    </row>
    <row r="503" spans="5:6" ht="12.75" x14ac:dyDescent="0.2">
      <c r="E503" s="6"/>
      <c r="F503" s="6"/>
    </row>
    <row r="504" spans="5:6" ht="12.75" x14ac:dyDescent="0.2">
      <c r="E504" s="6"/>
      <c r="F504" s="6"/>
    </row>
    <row r="505" spans="5:6" ht="12.75" x14ac:dyDescent="0.2">
      <c r="E505" s="38"/>
      <c r="F505" s="38"/>
    </row>
    <row r="506" spans="5:6" ht="12.75" x14ac:dyDescent="0.2">
      <c r="E506" s="6"/>
      <c r="F506" s="6"/>
    </row>
    <row r="507" spans="5:6" ht="12.75" x14ac:dyDescent="0.2">
      <c r="E507" s="6"/>
      <c r="F507" s="6"/>
    </row>
    <row r="508" spans="5:6" ht="12.75" x14ac:dyDescent="0.2">
      <c r="E508" s="6"/>
      <c r="F508" s="6"/>
    </row>
    <row r="509" spans="5:6" ht="12.75" x14ac:dyDescent="0.2">
      <c r="E509" s="6"/>
      <c r="F509" s="6"/>
    </row>
    <row r="510" spans="5:6" ht="12.75" x14ac:dyDescent="0.2">
      <c r="E510" s="6"/>
      <c r="F510" s="6"/>
    </row>
    <row r="511" spans="5:6" ht="12.75" x14ac:dyDescent="0.2">
      <c r="E511" s="38"/>
      <c r="F511" s="38"/>
    </row>
    <row r="512" spans="5:6" ht="12.75" x14ac:dyDescent="0.2">
      <c r="E512" s="38"/>
      <c r="F512" s="38"/>
    </row>
    <row r="513" spans="5:6" ht="12.75" x14ac:dyDescent="0.2">
      <c r="E513" s="6"/>
      <c r="F513" s="6"/>
    </row>
    <row r="514" spans="5:6" ht="15" x14ac:dyDescent="0.25">
      <c r="E514" s="37"/>
      <c r="F514" s="37"/>
    </row>
    <row r="515" spans="5:6" ht="12.75" x14ac:dyDescent="0.2">
      <c r="E515" s="38"/>
      <c r="F515" s="38"/>
    </row>
    <row r="516" spans="5:6" ht="12.75" x14ac:dyDescent="0.2">
      <c r="E516" s="38"/>
      <c r="F516" s="38"/>
    </row>
    <row r="517" spans="5:6" ht="12.75" x14ac:dyDescent="0.2">
      <c r="E517" s="38"/>
      <c r="F517" s="38"/>
    </row>
    <row r="518" spans="5:6" ht="12.75" x14ac:dyDescent="0.2">
      <c r="E518" s="6"/>
      <c r="F518" s="6"/>
    </row>
    <row r="519" spans="5:6" ht="12.75" x14ac:dyDescent="0.2">
      <c r="E519" s="6"/>
      <c r="F519" s="6"/>
    </row>
    <row r="520" spans="5:6" ht="15" x14ac:dyDescent="0.25">
      <c r="E520" s="37"/>
      <c r="F520" s="37"/>
    </row>
    <row r="521" spans="5:6" ht="12.75" x14ac:dyDescent="0.2">
      <c r="E521" s="6"/>
      <c r="F521" s="6"/>
    </row>
    <row r="522" spans="5:6" ht="12.75" x14ac:dyDescent="0.2">
      <c r="E522" s="6"/>
      <c r="F522" s="6"/>
    </row>
    <row r="523" spans="5:6" ht="12.75" x14ac:dyDescent="0.2">
      <c r="E523" s="6"/>
      <c r="F523" s="6"/>
    </row>
    <row r="524" spans="5:6" ht="12.75" x14ac:dyDescent="0.2">
      <c r="E524" s="6"/>
      <c r="F524" s="6"/>
    </row>
    <row r="525" spans="5:6" ht="12.75" x14ac:dyDescent="0.2">
      <c r="E525" s="6"/>
      <c r="F525" s="6"/>
    </row>
    <row r="526" spans="5:6" ht="12.75" x14ac:dyDescent="0.2">
      <c r="E526" s="6"/>
      <c r="F526" s="6"/>
    </row>
    <row r="527" spans="5:6" ht="12.75" x14ac:dyDescent="0.2">
      <c r="E527" s="6"/>
      <c r="F527" s="6"/>
    </row>
    <row r="528" spans="5:6" ht="12.75" x14ac:dyDescent="0.2">
      <c r="E528" s="6"/>
      <c r="F528" s="6"/>
    </row>
    <row r="529" spans="5:6" ht="12.75" x14ac:dyDescent="0.2">
      <c r="E529" s="6"/>
      <c r="F529" s="6"/>
    </row>
    <row r="530" spans="5:6" ht="12.75" x14ac:dyDescent="0.2">
      <c r="E530" s="6"/>
      <c r="F530" s="6"/>
    </row>
    <row r="531" spans="5:6" ht="15" x14ac:dyDescent="0.25">
      <c r="E531" s="37"/>
      <c r="F531" s="37"/>
    </row>
    <row r="532" spans="5:6" ht="12.75" x14ac:dyDescent="0.2">
      <c r="E532" s="6"/>
      <c r="F532" s="6"/>
    </row>
    <row r="533" spans="5:6" ht="12.75" x14ac:dyDescent="0.2">
      <c r="E533" s="6"/>
      <c r="F533" s="6"/>
    </row>
    <row r="534" spans="5:6" ht="12.75" x14ac:dyDescent="0.2">
      <c r="E534" s="38"/>
      <c r="F534" s="38"/>
    </row>
    <row r="535" spans="5:6" ht="12.75" x14ac:dyDescent="0.2">
      <c r="E535" s="6"/>
      <c r="F535" s="6"/>
    </row>
    <row r="536" spans="5:6" ht="12.75" x14ac:dyDescent="0.2">
      <c r="E536" s="38"/>
      <c r="F536" s="38"/>
    </row>
    <row r="537" spans="5:6" ht="12.75" x14ac:dyDescent="0.2">
      <c r="E537" s="38"/>
      <c r="F537" s="38"/>
    </row>
    <row r="538" spans="5:6" ht="12.75" x14ac:dyDescent="0.2">
      <c r="E538" s="6"/>
      <c r="F538" s="6"/>
    </row>
    <row r="539" spans="5:6" ht="12.75" x14ac:dyDescent="0.2">
      <c r="E539" s="38"/>
      <c r="F539" s="38"/>
    </row>
    <row r="540" spans="5:6" ht="12.75" x14ac:dyDescent="0.2">
      <c r="E540" s="38"/>
      <c r="F540" s="38"/>
    </row>
    <row r="541" spans="5:6" ht="12.75" x14ac:dyDescent="0.2">
      <c r="E541" s="6"/>
      <c r="F541" s="6"/>
    </row>
    <row r="542" spans="5:6" ht="12.75" x14ac:dyDescent="0.2">
      <c r="E542" s="38"/>
      <c r="F542" s="38"/>
    </row>
    <row r="543" spans="5:6" ht="12.75" x14ac:dyDescent="0.2">
      <c r="E543" s="6"/>
      <c r="F543" s="6"/>
    </row>
    <row r="544" spans="5:6" ht="12.75" x14ac:dyDescent="0.2">
      <c r="E544" s="6"/>
      <c r="F544" s="6"/>
    </row>
    <row r="545" spans="5:6" ht="12.75" x14ac:dyDescent="0.2">
      <c r="E545" s="6"/>
      <c r="F545" s="6"/>
    </row>
    <row r="546" spans="5:6" ht="12.75" x14ac:dyDescent="0.2">
      <c r="E546" s="6"/>
      <c r="F546" s="6"/>
    </row>
    <row r="547" spans="5:6" ht="12.75" x14ac:dyDescent="0.2">
      <c r="E547" s="38"/>
      <c r="F547" s="38"/>
    </row>
    <row r="548" spans="5:6" ht="12.75" x14ac:dyDescent="0.2">
      <c r="E548" s="6"/>
      <c r="F548" s="6"/>
    </row>
    <row r="549" spans="5:6" ht="12.75" x14ac:dyDescent="0.2">
      <c r="E549" s="6"/>
      <c r="F549" s="6"/>
    </row>
    <row r="550" spans="5:6" ht="12.75" x14ac:dyDescent="0.2">
      <c r="E550" s="6"/>
      <c r="F550" s="6"/>
    </row>
    <row r="551" spans="5:6" ht="12.75" x14ac:dyDescent="0.2">
      <c r="E551" s="6"/>
      <c r="F551" s="6"/>
    </row>
    <row r="552" spans="5:6" ht="12.75" x14ac:dyDescent="0.2">
      <c r="E552" s="38"/>
      <c r="F552" s="38"/>
    </row>
    <row r="553" spans="5:6" ht="12.75" x14ac:dyDescent="0.2">
      <c r="E553" s="6"/>
      <c r="F553" s="6"/>
    </row>
    <row r="554" spans="5:6" ht="12.75" x14ac:dyDescent="0.2">
      <c r="E554" s="6"/>
      <c r="F554" s="6"/>
    </row>
    <row r="555" spans="5:6" ht="12.75" x14ac:dyDescent="0.2">
      <c r="E555" s="6"/>
      <c r="F555" s="6"/>
    </row>
    <row r="556" spans="5:6" ht="12.75" x14ac:dyDescent="0.2">
      <c r="E556" s="38"/>
      <c r="F556" s="38"/>
    </row>
    <row r="557" spans="5:6" ht="12.75" x14ac:dyDescent="0.2">
      <c r="E557" s="6"/>
      <c r="F557" s="6"/>
    </row>
    <row r="558" spans="5:6" ht="15" x14ac:dyDescent="0.25">
      <c r="E558" s="37"/>
      <c r="F558" s="37"/>
    </row>
    <row r="559" spans="5:6" ht="12.75" x14ac:dyDescent="0.2">
      <c r="E559" s="38"/>
      <c r="F559" s="6"/>
    </row>
    <row r="560" spans="5:6" ht="12.75" x14ac:dyDescent="0.2">
      <c r="E560" s="6"/>
      <c r="F560" s="6"/>
    </row>
    <row r="561" spans="5:6" ht="12.75" x14ac:dyDescent="0.2">
      <c r="E561" s="6"/>
      <c r="F561" s="6"/>
    </row>
    <row r="562" spans="5:6" ht="12.75" x14ac:dyDescent="0.2">
      <c r="E562" s="6"/>
      <c r="F562" s="6"/>
    </row>
    <row r="563" spans="5:6" ht="12.75" x14ac:dyDescent="0.2">
      <c r="E563" s="6"/>
      <c r="F563" s="6"/>
    </row>
    <row r="564" spans="5:6" ht="12.75" x14ac:dyDescent="0.2">
      <c r="E564" s="6"/>
      <c r="F564" s="6"/>
    </row>
    <row r="565" spans="5:6" ht="12.75" x14ac:dyDescent="0.2">
      <c r="E565" s="6"/>
      <c r="F565" s="6"/>
    </row>
    <row r="566" spans="5:6" ht="12.75" x14ac:dyDescent="0.2">
      <c r="E566" s="6"/>
      <c r="F566" s="6"/>
    </row>
    <row r="567" spans="5:6" ht="12.75" x14ac:dyDescent="0.2">
      <c r="E567" s="42"/>
      <c r="F567" s="38"/>
    </row>
    <row r="568" spans="5:6" ht="12.75" x14ac:dyDescent="0.2">
      <c r="E568" s="43"/>
      <c r="F568" s="38"/>
    </row>
    <row r="569" spans="5:6" ht="12.75" x14ac:dyDescent="0.2">
      <c r="E569" s="43"/>
      <c r="F569" s="38"/>
    </row>
    <row r="570" spans="5:6" ht="12.75" x14ac:dyDescent="0.2">
      <c r="E570" s="43"/>
      <c r="F570" s="38"/>
    </row>
    <row r="571" spans="5:6" ht="12.75" x14ac:dyDescent="0.2">
      <c r="E571" s="44"/>
      <c r="F571" s="38"/>
    </row>
    <row r="572" spans="5:6" ht="12.75" x14ac:dyDescent="0.2">
      <c r="E572" s="42"/>
      <c r="F572" s="38"/>
    </row>
    <row r="573" spans="5:6" ht="12.75" x14ac:dyDescent="0.2">
      <c r="E573" s="43"/>
      <c r="F573" s="38"/>
    </row>
    <row r="574" spans="5:6" ht="12.75" x14ac:dyDescent="0.2">
      <c r="E574" s="43"/>
      <c r="F574" s="38"/>
    </row>
    <row r="575" spans="5:6" ht="12.75" x14ac:dyDescent="0.2">
      <c r="E575" s="45"/>
      <c r="F575" s="38"/>
    </row>
    <row r="576" spans="5:6" ht="12.75" x14ac:dyDescent="0.2">
      <c r="E576" s="42"/>
      <c r="F576" s="38"/>
    </row>
    <row r="577" spans="5:6" ht="12.75" x14ac:dyDescent="0.2">
      <c r="E577" s="42"/>
      <c r="F577" s="38"/>
    </row>
    <row r="578" spans="5:6" ht="12.75" x14ac:dyDescent="0.2">
      <c r="E578" s="42"/>
      <c r="F578" s="38"/>
    </row>
    <row r="579" spans="5:6" ht="12.75" x14ac:dyDescent="0.2">
      <c r="E579" s="42"/>
      <c r="F579" s="38"/>
    </row>
    <row r="580" spans="5:6" ht="12.75" x14ac:dyDescent="0.2">
      <c r="E580" s="43"/>
      <c r="F580" s="38"/>
    </row>
    <row r="581" spans="5:6" ht="12.75" x14ac:dyDescent="0.2">
      <c r="E581" s="45"/>
      <c r="F581" s="38"/>
    </row>
    <row r="582" spans="5:6" ht="12.75" x14ac:dyDescent="0.2">
      <c r="E582" s="42"/>
      <c r="F582" s="38"/>
    </row>
    <row r="583" spans="5:6" ht="12.75" x14ac:dyDescent="0.2">
      <c r="E583" s="44"/>
      <c r="F583" s="38"/>
    </row>
    <row r="584" spans="5:6" ht="12.75" x14ac:dyDescent="0.2">
      <c r="E584" s="44"/>
      <c r="F584" s="38"/>
    </row>
    <row r="585" spans="5:6" ht="12.75" x14ac:dyDescent="0.2">
      <c r="E585" s="42"/>
      <c r="F585" s="38"/>
    </row>
    <row r="586" spans="5:6" ht="12.75" x14ac:dyDescent="0.2">
      <c r="E586" s="42"/>
      <c r="F586" s="38"/>
    </row>
    <row r="587" spans="5:6" ht="12.75" x14ac:dyDescent="0.2">
      <c r="E587" s="42"/>
      <c r="F587" s="38"/>
    </row>
    <row r="588" spans="5:6" ht="12.75" x14ac:dyDescent="0.2">
      <c r="E588" s="42"/>
      <c r="F588" s="38"/>
    </row>
    <row r="589" spans="5:6" ht="12.75" x14ac:dyDescent="0.2">
      <c r="E589" s="42"/>
      <c r="F589" s="38"/>
    </row>
    <row r="590" spans="5:6" ht="12.75" x14ac:dyDescent="0.2">
      <c r="E590" s="42"/>
      <c r="F590" s="38"/>
    </row>
    <row r="591" spans="5:6" ht="12.75" x14ac:dyDescent="0.2">
      <c r="E591" s="42"/>
      <c r="F591" s="38"/>
    </row>
    <row r="592" spans="5:6" ht="12.75" x14ac:dyDescent="0.2">
      <c r="E592" s="42"/>
      <c r="F592" s="38"/>
    </row>
    <row r="593" spans="5:6" ht="12.75" x14ac:dyDescent="0.2">
      <c r="E593" s="42"/>
      <c r="F593" s="4"/>
    </row>
    <row r="594" spans="5:6" ht="12.75" x14ac:dyDescent="0.2">
      <c r="E594" s="42"/>
      <c r="F594" s="4"/>
    </row>
    <row r="595" spans="5:6" ht="12.75" x14ac:dyDescent="0.2">
      <c r="E595" s="42"/>
      <c r="F595" s="4"/>
    </row>
    <row r="596" spans="5:6" ht="12.75" x14ac:dyDescent="0.2">
      <c r="E596" s="42"/>
      <c r="F596" s="4"/>
    </row>
    <row r="597" spans="5:6" ht="12.75" x14ac:dyDescent="0.2">
      <c r="E597" s="42"/>
      <c r="F597" s="4"/>
    </row>
    <row r="598" spans="5:6" ht="12.75" x14ac:dyDescent="0.2">
      <c r="E598" s="42"/>
      <c r="F598" s="4"/>
    </row>
    <row r="599" spans="5:6" ht="12.75" x14ac:dyDescent="0.2">
      <c r="E599" s="42"/>
      <c r="F599" s="4"/>
    </row>
    <row r="600" spans="5:6" ht="12.75" x14ac:dyDescent="0.2">
      <c r="E600" s="42"/>
      <c r="F600" s="4"/>
    </row>
    <row r="601" spans="5:6" ht="12.75" x14ac:dyDescent="0.2">
      <c r="E601" s="42"/>
      <c r="F601" s="4"/>
    </row>
    <row r="602" spans="5:6" ht="12.75" x14ac:dyDescent="0.2">
      <c r="E602" s="42"/>
      <c r="F602" s="4"/>
    </row>
    <row r="603" spans="5:6" ht="12.75" x14ac:dyDescent="0.2">
      <c r="E603" s="42"/>
      <c r="F603" s="4"/>
    </row>
    <row r="604" spans="5:6" ht="12.75" x14ac:dyDescent="0.2">
      <c r="E604" s="42"/>
      <c r="F604" s="4"/>
    </row>
    <row r="605" spans="5:6" ht="12.75" x14ac:dyDescent="0.2">
      <c r="E605" s="42"/>
      <c r="F605" s="4"/>
    </row>
    <row r="606" spans="5:6" ht="12.75" x14ac:dyDescent="0.2">
      <c r="E606" s="42"/>
      <c r="F606" s="4"/>
    </row>
    <row r="607" spans="5:6" ht="12.75" x14ac:dyDescent="0.2">
      <c r="E607" s="42"/>
      <c r="F607" s="4"/>
    </row>
    <row r="608" spans="5:6" ht="12.75" x14ac:dyDescent="0.2">
      <c r="E608" s="42"/>
      <c r="F608" s="4"/>
    </row>
    <row r="609" spans="5:6" ht="12.75" x14ac:dyDescent="0.2">
      <c r="E609" s="42"/>
      <c r="F609" s="4"/>
    </row>
    <row r="610" spans="5:6" ht="12.75" x14ac:dyDescent="0.2">
      <c r="E610" s="42"/>
      <c r="F610" s="4"/>
    </row>
    <row r="611" spans="5:6" ht="12.75" x14ac:dyDescent="0.2">
      <c r="E611" s="42"/>
      <c r="F611" s="4"/>
    </row>
    <row r="612" spans="5:6" ht="12.75" x14ac:dyDescent="0.2">
      <c r="E612" s="43"/>
      <c r="F612" s="4"/>
    </row>
    <row r="613" spans="5:6" ht="12.75" x14ac:dyDescent="0.2">
      <c r="E613" s="42"/>
      <c r="F613" s="4"/>
    </row>
    <row r="614" spans="5:6" ht="12.75" x14ac:dyDescent="0.2">
      <c r="E614" s="46"/>
      <c r="F614" s="4"/>
    </row>
    <row r="615" spans="5:6" ht="12.75" x14ac:dyDescent="0.2">
      <c r="E615" s="42"/>
      <c r="F615" s="4"/>
    </row>
    <row r="616" spans="5:6" ht="12.75" x14ac:dyDescent="0.2">
      <c r="E616" s="42"/>
      <c r="F616" s="4"/>
    </row>
    <row r="617" spans="5:6" ht="12.75" x14ac:dyDescent="0.2">
      <c r="E617" s="47"/>
      <c r="F617" s="4"/>
    </row>
    <row r="618" spans="5:6" ht="12.75" x14ac:dyDescent="0.2">
      <c r="E618" s="42"/>
      <c r="F618" s="4"/>
    </row>
    <row r="619" spans="5:6" ht="12.75" x14ac:dyDescent="0.2">
      <c r="E619" s="42"/>
      <c r="F619" s="4"/>
    </row>
    <row r="620" spans="5:6" ht="12.75" x14ac:dyDescent="0.2">
      <c r="E620" s="47"/>
      <c r="F620" s="4"/>
    </row>
    <row r="621" spans="5:6" ht="12.75" x14ac:dyDescent="0.2">
      <c r="E621" s="42"/>
      <c r="F621" s="4"/>
    </row>
    <row r="622" spans="5:6" ht="12.75" x14ac:dyDescent="0.2">
      <c r="E622" s="42"/>
      <c r="F622" s="4"/>
    </row>
    <row r="623" spans="5:6" ht="12.75" x14ac:dyDescent="0.2">
      <c r="E623" s="42"/>
      <c r="F623" s="4"/>
    </row>
    <row r="624" spans="5:6" ht="12.75" x14ac:dyDescent="0.2">
      <c r="E624" s="43"/>
      <c r="F624" s="4"/>
    </row>
    <row r="625" spans="5:6" ht="12.75" x14ac:dyDescent="0.2">
      <c r="E625" s="42"/>
      <c r="F625" s="4"/>
    </row>
    <row r="626" spans="5:6" ht="12.75" x14ac:dyDescent="0.2">
      <c r="E626" s="42"/>
      <c r="F626" s="4"/>
    </row>
    <row r="627" spans="5:6" ht="12.75" x14ac:dyDescent="0.2">
      <c r="E627" s="46"/>
      <c r="F627" s="4"/>
    </row>
    <row r="628" spans="5:6" ht="12.75" x14ac:dyDescent="0.2">
      <c r="E628" s="42"/>
      <c r="F628" s="4"/>
    </row>
    <row r="629" spans="5:6" ht="12.75" x14ac:dyDescent="0.2">
      <c r="E629" s="42"/>
      <c r="F629" s="4"/>
    </row>
    <row r="630" spans="5:6" ht="12.75" x14ac:dyDescent="0.2">
      <c r="E630" s="42"/>
      <c r="F630" s="4"/>
    </row>
    <row r="631" spans="5:6" ht="12.75" x14ac:dyDescent="0.2">
      <c r="E631" s="42"/>
      <c r="F631" s="4"/>
    </row>
    <row r="632" spans="5:6" ht="12.75" x14ac:dyDescent="0.2">
      <c r="E632" s="42"/>
      <c r="F632" s="4"/>
    </row>
    <row r="633" spans="5:6" ht="12.75" x14ac:dyDescent="0.2">
      <c r="E633" s="42"/>
      <c r="F633" s="4"/>
    </row>
    <row r="634" spans="5:6" ht="12.75" x14ac:dyDescent="0.2">
      <c r="E634" s="42"/>
      <c r="F634" s="4"/>
    </row>
    <row r="635" spans="5:6" ht="12.75" x14ac:dyDescent="0.2">
      <c r="E635" s="42"/>
      <c r="F635" s="4"/>
    </row>
    <row r="636" spans="5:6" ht="12.75" x14ac:dyDescent="0.2">
      <c r="E636" s="42"/>
      <c r="F636" s="4"/>
    </row>
    <row r="637" spans="5:6" ht="12.75" x14ac:dyDescent="0.2">
      <c r="E637" s="42"/>
      <c r="F637" s="4"/>
    </row>
    <row r="638" spans="5:6" ht="12.75" x14ac:dyDescent="0.2">
      <c r="E638" s="42"/>
      <c r="F638" s="4"/>
    </row>
    <row r="639" spans="5:6" ht="12.75" x14ac:dyDescent="0.2">
      <c r="E639" s="42"/>
      <c r="F639" s="4"/>
    </row>
    <row r="640" spans="5:6" ht="12.75" x14ac:dyDescent="0.2">
      <c r="E640" s="42"/>
      <c r="F640" s="4"/>
    </row>
    <row r="641" spans="5:6" ht="12.75" x14ac:dyDescent="0.2">
      <c r="E641" s="42"/>
      <c r="F641" s="4"/>
    </row>
    <row r="642" spans="5:6" ht="12.75" x14ac:dyDescent="0.2">
      <c r="E642" s="42"/>
      <c r="F642" s="4"/>
    </row>
    <row r="643" spans="5:6" ht="12.75" x14ac:dyDescent="0.2">
      <c r="E643" s="42"/>
      <c r="F643" s="4"/>
    </row>
    <row r="644" spans="5:6" ht="12.75" x14ac:dyDescent="0.2">
      <c r="E644" s="43"/>
      <c r="F644" s="4"/>
    </row>
    <row r="645" spans="5:6" ht="12.75" x14ac:dyDescent="0.2">
      <c r="E645" s="43"/>
      <c r="F645" s="4"/>
    </row>
    <row r="646" spans="5:6" ht="12.75" x14ac:dyDescent="0.2">
      <c r="E646" s="43"/>
      <c r="F646" s="4"/>
    </row>
    <row r="647" spans="5:6" ht="12.75" x14ac:dyDescent="0.2">
      <c r="E647" s="44"/>
      <c r="F647" s="4"/>
    </row>
    <row r="648" spans="5:6" ht="12.75" x14ac:dyDescent="0.2">
      <c r="E648" s="43"/>
      <c r="F648" s="4"/>
    </row>
    <row r="649" spans="5:6" ht="12.75" x14ac:dyDescent="0.2">
      <c r="E649" s="43"/>
      <c r="F649" s="4"/>
    </row>
    <row r="650" spans="5:6" ht="12.75" x14ac:dyDescent="0.2">
      <c r="E650" s="43"/>
      <c r="F650" s="4"/>
    </row>
    <row r="651" spans="5:6" ht="12.75" x14ac:dyDescent="0.2">
      <c r="E651" s="43"/>
      <c r="F651" s="4"/>
    </row>
    <row r="652" spans="5:6" ht="12.75" x14ac:dyDescent="0.2">
      <c r="E652" s="43"/>
      <c r="F652" s="4"/>
    </row>
    <row r="653" spans="5:6" ht="12.75" x14ac:dyDescent="0.2">
      <c r="E653" s="44"/>
      <c r="F653" s="4"/>
    </row>
    <row r="654" spans="5:6" ht="12.75" x14ac:dyDescent="0.2">
      <c r="E654" s="44"/>
      <c r="F654" s="4"/>
    </row>
    <row r="655" spans="5:6" ht="12.75" x14ac:dyDescent="0.2">
      <c r="E655" s="44"/>
      <c r="F655" s="4"/>
    </row>
    <row r="656" spans="5:6" ht="12.75" x14ac:dyDescent="0.2">
      <c r="E656" s="44"/>
      <c r="F656" s="4"/>
    </row>
    <row r="657" spans="5:6" ht="12.75" x14ac:dyDescent="0.2">
      <c r="E657" s="44"/>
      <c r="F657" s="4"/>
    </row>
    <row r="658" spans="5:6" ht="12.75" x14ac:dyDescent="0.2">
      <c r="E658" s="46"/>
      <c r="F658" s="4"/>
    </row>
    <row r="659" spans="5:6" ht="12.75" x14ac:dyDescent="0.2">
      <c r="E659" s="46"/>
      <c r="F659" s="4"/>
    </row>
    <row r="660" spans="5:6" ht="12.75" x14ac:dyDescent="0.2">
      <c r="E660" s="46"/>
      <c r="F660" s="4"/>
    </row>
    <row r="661" spans="5:6" ht="12.75" x14ac:dyDescent="0.2">
      <c r="E661" s="42"/>
      <c r="F661" s="4"/>
    </row>
    <row r="662" spans="5:6" ht="12.75" x14ac:dyDescent="0.2">
      <c r="E662" s="46"/>
      <c r="F662" s="4"/>
    </row>
    <row r="663" spans="5:6" ht="12.75" x14ac:dyDescent="0.2">
      <c r="E663" s="46"/>
      <c r="F663" s="4"/>
    </row>
    <row r="664" spans="5:6" ht="12.75" x14ac:dyDescent="0.2">
      <c r="E664" s="42"/>
      <c r="F664" s="4"/>
    </row>
    <row r="665" spans="5:6" ht="12.75" x14ac:dyDescent="0.2">
      <c r="E665" s="46"/>
      <c r="F665" s="4"/>
    </row>
    <row r="666" spans="5:6" ht="12.75" x14ac:dyDescent="0.2">
      <c r="E666" s="42"/>
      <c r="F666" s="4"/>
    </row>
    <row r="667" spans="5:6" ht="12.75" x14ac:dyDescent="0.2">
      <c r="E667" s="42"/>
      <c r="F667" s="4"/>
    </row>
    <row r="668" spans="5:6" ht="12.75" x14ac:dyDescent="0.2">
      <c r="E668" s="42"/>
      <c r="F668" s="4"/>
    </row>
    <row r="669" spans="5:6" ht="12.75" x14ac:dyDescent="0.2">
      <c r="E669" s="42"/>
      <c r="F669" s="4"/>
    </row>
    <row r="670" spans="5:6" ht="12.75" x14ac:dyDescent="0.2">
      <c r="E670" s="42"/>
      <c r="F670" s="4"/>
    </row>
    <row r="671" spans="5:6" ht="12.75" x14ac:dyDescent="0.2">
      <c r="E671" s="42"/>
      <c r="F671" s="4"/>
    </row>
    <row r="672" spans="5:6" ht="12.75" x14ac:dyDescent="0.2">
      <c r="E672" s="43"/>
      <c r="F672" s="4"/>
    </row>
    <row r="673" spans="5:6" ht="12.75" x14ac:dyDescent="0.2">
      <c r="E673" s="43"/>
      <c r="F673" s="4"/>
    </row>
    <row r="674" spans="5:6" ht="12.75" x14ac:dyDescent="0.2">
      <c r="E674" s="42"/>
      <c r="F674" s="4"/>
    </row>
    <row r="675" spans="5:6" ht="12.75" x14ac:dyDescent="0.2">
      <c r="E675" s="43"/>
      <c r="F675" s="4"/>
    </row>
    <row r="676" spans="5:6" ht="12.75" x14ac:dyDescent="0.2">
      <c r="E676" s="43"/>
      <c r="F676" s="4"/>
    </row>
    <row r="677" spans="5:6" ht="12.75" x14ac:dyDescent="0.2">
      <c r="E677" s="42"/>
      <c r="F677" s="4"/>
    </row>
    <row r="678" spans="5:6" ht="12.75" x14ac:dyDescent="0.2">
      <c r="E678" s="42"/>
      <c r="F678" s="4"/>
    </row>
    <row r="679" spans="5:6" ht="12.75" x14ac:dyDescent="0.2">
      <c r="E679" s="42"/>
      <c r="F679" s="4"/>
    </row>
    <row r="680" spans="5:6" ht="12.75" x14ac:dyDescent="0.2">
      <c r="E680" s="48"/>
      <c r="F680" s="4"/>
    </row>
    <row r="681" spans="5:6" ht="12.75" x14ac:dyDescent="0.2">
      <c r="E681" s="48"/>
      <c r="F681" s="4"/>
    </row>
    <row r="682" spans="5:6" ht="12.75" x14ac:dyDescent="0.2">
      <c r="E682" s="48"/>
      <c r="F682" s="4"/>
    </row>
    <row r="683" spans="5:6" ht="12.75" x14ac:dyDescent="0.2">
      <c r="E683" s="48"/>
      <c r="F683" s="4"/>
    </row>
    <row r="684" spans="5:6" ht="12.75" x14ac:dyDescent="0.2">
      <c r="E684" s="48"/>
      <c r="F684" s="4"/>
    </row>
    <row r="685" spans="5:6" ht="12.75" x14ac:dyDescent="0.2">
      <c r="E685" s="48"/>
      <c r="F685" s="4"/>
    </row>
    <row r="686" spans="5:6" ht="12.75" x14ac:dyDescent="0.2">
      <c r="E686" s="48"/>
      <c r="F686" s="4"/>
    </row>
    <row r="687" spans="5:6" ht="12.75" x14ac:dyDescent="0.2">
      <c r="E687" s="48"/>
      <c r="F687" s="4"/>
    </row>
    <row r="688" spans="5:6" ht="12.75" x14ac:dyDescent="0.2">
      <c r="E688" s="48"/>
      <c r="F688" s="4"/>
    </row>
    <row r="689" spans="5:6" ht="12.75" x14ac:dyDescent="0.2">
      <c r="E689" s="48"/>
      <c r="F689" s="4"/>
    </row>
    <row r="690" spans="5:6" ht="12.75" x14ac:dyDescent="0.2">
      <c r="E690" s="48"/>
      <c r="F690" s="4"/>
    </row>
    <row r="691" spans="5:6" ht="12.75" x14ac:dyDescent="0.2">
      <c r="E691" s="48"/>
      <c r="F691" s="4"/>
    </row>
    <row r="692" spans="5:6" ht="12.75" x14ac:dyDescent="0.2">
      <c r="E692" s="48"/>
      <c r="F692" s="4"/>
    </row>
    <row r="693" spans="5:6" ht="12.75" x14ac:dyDescent="0.2">
      <c r="E693" s="48"/>
      <c r="F693" s="4"/>
    </row>
    <row r="694" spans="5:6" ht="12.75" x14ac:dyDescent="0.2">
      <c r="E694" s="48"/>
      <c r="F694" s="4"/>
    </row>
    <row r="695" spans="5:6" ht="12.75" x14ac:dyDescent="0.2">
      <c r="E695" s="49"/>
      <c r="F695" s="4"/>
    </row>
    <row r="696" spans="5:6" ht="12.75" x14ac:dyDescent="0.2">
      <c r="E696" s="43"/>
      <c r="F696" s="4"/>
    </row>
    <row r="697" spans="5:6" ht="12.75" x14ac:dyDescent="0.2">
      <c r="E697" s="48"/>
      <c r="F697" s="4"/>
    </row>
    <row r="698" spans="5:6" ht="12.75" x14ac:dyDescent="0.2">
      <c r="E698" s="48"/>
      <c r="F698" s="4"/>
    </row>
    <row r="699" spans="5:6" ht="12.75" x14ac:dyDescent="0.2">
      <c r="E699" s="48"/>
      <c r="F699" s="4"/>
    </row>
    <row r="700" spans="5:6" ht="12.75" x14ac:dyDescent="0.2">
      <c r="E700" s="48"/>
      <c r="F700" s="4"/>
    </row>
    <row r="701" spans="5:6" ht="12.75" x14ac:dyDescent="0.2">
      <c r="E701" s="43"/>
      <c r="F701" s="4"/>
    </row>
    <row r="702" spans="5:6" ht="12.75" x14ac:dyDescent="0.2">
      <c r="E702" s="43"/>
      <c r="F702" s="4"/>
    </row>
    <row r="703" spans="5:6" ht="12.75" x14ac:dyDescent="0.2">
      <c r="E703" s="43"/>
      <c r="F703" s="4"/>
    </row>
    <row r="704" spans="5:6" ht="12.75" x14ac:dyDescent="0.2">
      <c r="E704" s="42"/>
      <c r="F704" s="4"/>
    </row>
    <row r="705" spans="5:6" ht="12.75" x14ac:dyDescent="0.2">
      <c r="E705" s="50"/>
      <c r="F705" s="4"/>
    </row>
    <row r="706" spans="5:6" ht="12.75" x14ac:dyDescent="0.2">
      <c r="E706" s="43"/>
      <c r="F706" s="4"/>
    </row>
    <row r="707" spans="5:6" ht="12.75" x14ac:dyDescent="0.2">
      <c r="E707" s="43"/>
      <c r="F707" s="4"/>
    </row>
    <row r="708" spans="5:6" ht="12.75" x14ac:dyDescent="0.2">
      <c r="E708" s="43"/>
      <c r="F708" s="4"/>
    </row>
    <row r="709" spans="5:6" ht="12.75" x14ac:dyDescent="0.2">
      <c r="E709" s="48"/>
      <c r="F709" s="4"/>
    </row>
  </sheetData>
  <sheetProtection selectLockedCells="1" selectUnlockedCells="1"/>
  <mergeCells count="34">
    <mergeCell ref="I115:I116"/>
    <mergeCell ref="B116:C116"/>
    <mergeCell ref="A115:C115"/>
    <mergeCell ref="D115:D116"/>
    <mergeCell ref="E115:E116"/>
    <mergeCell ref="F115:F116"/>
    <mergeCell ref="G115:G116"/>
    <mergeCell ref="H115:H116"/>
    <mergeCell ref="H105:H106"/>
    <mergeCell ref="I105:I106"/>
    <mergeCell ref="B106:C106"/>
    <mergeCell ref="A113:D114"/>
    <mergeCell ref="E113:F114"/>
    <mergeCell ref="G113:I114"/>
    <mergeCell ref="I4:I5"/>
    <mergeCell ref="B5:C5"/>
    <mergeCell ref="A103:D104"/>
    <mergeCell ref="E103:F104"/>
    <mergeCell ref="G103:I104"/>
    <mergeCell ref="A105:C105"/>
    <mergeCell ref="D105:D106"/>
    <mergeCell ref="E105:E106"/>
    <mergeCell ref="F105:F106"/>
    <mergeCell ref="G105:G106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ageMargins left="0.24513888888888888" right="0.30555555555555558" top="0.21875" bottom="8.611111111111111E-2" header="0.51180555555555551" footer="0.51180555555555551"/>
  <pageSetup paperSize="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7"/>
  <sheetViews>
    <sheetView topLeftCell="A76" workbookViewId="0">
      <selection activeCell="E85" sqref="E85"/>
    </sheetView>
  </sheetViews>
  <sheetFormatPr defaultColWidth="11.5703125" defaultRowHeight="13.5" x14ac:dyDescent="0.2"/>
  <cols>
    <col min="1" max="1" width="9.7109375" style="1" customWidth="1"/>
    <col min="2" max="2" width="5.140625" style="2" customWidth="1"/>
    <col min="3" max="3" width="5.140625" style="3" customWidth="1"/>
    <col min="4" max="4" width="10.5703125" style="4" customWidth="1"/>
    <col min="5" max="5" width="19.85546875" style="5" customWidth="1"/>
    <col min="6" max="6" width="26.5703125" style="5" customWidth="1"/>
    <col min="7" max="7" width="6.140625" style="4" customWidth="1"/>
    <col min="8" max="8" width="8.42578125" style="4" customWidth="1"/>
    <col min="9" max="9" width="8.7109375" style="4" customWidth="1"/>
    <col min="15" max="15" width="11.5703125" style="4"/>
  </cols>
  <sheetData>
    <row r="1" spans="1:23" ht="16.350000000000001" customHeight="1" x14ac:dyDescent="0.2">
      <c r="A1" s="71" t="s">
        <v>0</v>
      </c>
      <c r="B1" s="71"/>
      <c r="C1" s="71"/>
      <c r="D1" s="71"/>
      <c r="E1" s="72" t="s">
        <v>1</v>
      </c>
      <c r="F1" s="72"/>
      <c r="G1" s="73">
        <v>43988</v>
      </c>
      <c r="H1" s="73"/>
      <c r="I1" s="73"/>
      <c r="O1"/>
    </row>
    <row r="2" spans="1:23" ht="16.350000000000001" customHeight="1" x14ac:dyDescent="0.2">
      <c r="A2" s="71"/>
      <c r="B2" s="71"/>
      <c r="C2" s="71"/>
      <c r="D2" s="71"/>
      <c r="E2" s="72"/>
      <c r="F2" s="72"/>
      <c r="G2" s="73"/>
      <c r="H2" s="73"/>
      <c r="I2" s="73"/>
      <c r="O2"/>
    </row>
    <row r="3" spans="1:23" ht="12.75" customHeight="1" x14ac:dyDescent="0.25">
      <c r="A3" s="78" t="s">
        <v>2</v>
      </c>
      <c r="B3" s="78"/>
      <c r="C3" s="78"/>
      <c r="E3" s="51"/>
      <c r="F3" s="52"/>
      <c r="G3" s="53"/>
      <c r="H3" s="54"/>
      <c r="I3" s="53"/>
    </row>
    <row r="4" spans="1:23" ht="12.75" customHeight="1" x14ac:dyDescent="0.25">
      <c r="A4" s="74" t="s">
        <v>3</v>
      </c>
      <c r="B4" s="74"/>
      <c r="C4" s="74"/>
      <c r="D4" s="75" t="s">
        <v>4</v>
      </c>
      <c r="E4" s="76" t="s">
        <v>5</v>
      </c>
      <c r="F4" s="75" t="s">
        <v>6</v>
      </c>
      <c r="G4" s="77" t="s">
        <v>7</v>
      </c>
      <c r="H4" s="77" t="s">
        <v>8</v>
      </c>
      <c r="I4" s="77" t="s">
        <v>9</v>
      </c>
      <c r="O4" s="3"/>
      <c r="Q4" s="3"/>
      <c r="R4" s="3"/>
      <c r="S4" s="55"/>
      <c r="T4" s="17"/>
      <c r="U4" s="17"/>
      <c r="V4" s="17"/>
      <c r="W4" s="18"/>
    </row>
    <row r="5" spans="1:23" ht="12.75" x14ac:dyDescent="0.2">
      <c r="A5" s="10" t="s">
        <v>10</v>
      </c>
      <c r="B5" s="70" t="s">
        <v>11</v>
      </c>
      <c r="C5" s="70"/>
      <c r="D5" s="75"/>
      <c r="E5" s="75"/>
      <c r="F5" s="75"/>
      <c r="G5" s="75"/>
      <c r="H5" s="75"/>
      <c r="I5" s="75"/>
    </row>
    <row r="6" spans="1:23" ht="11.45" customHeight="1" x14ac:dyDescent="0.25">
      <c r="A6" s="12" t="s">
        <v>2</v>
      </c>
      <c r="B6" s="56"/>
      <c r="C6" s="12" t="s">
        <v>17</v>
      </c>
      <c r="D6" s="21" t="s">
        <v>289</v>
      </c>
      <c r="E6" s="57" t="s">
        <v>290</v>
      </c>
      <c r="F6" s="10" t="s">
        <v>6</v>
      </c>
      <c r="G6" s="10" t="s">
        <v>7</v>
      </c>
      <c r="H6" s="10" t="s">
        <v>8</v>
      </c>
      <c r="I6" s="58" t="s">
        <v>9</v>
      </c>
      <c r="O6" s="3"/>
      <c r="Q6" s="19"/>
      <c r="R6" s="16"/>
      <c r="S6" s="59"/>
      <c r="T6" s="17"/>
      <c r="U6" s="17"/>
      <c r="V6" s="17"/>
      <c r="W6" s="18"/>
    </row>
    <row r="7" spans="1:23" ht="11.45" customHeight="1" x14ac:dyDescent="0.2">
      <c r="A7" s="11" t="s">
        <v>16</v>
      </c>
      <c r="B7" s="11" t="s">
        <v>12</v>
      </c>
      <c r="C7" s="12" t="s">
        <v>17</v>
      </c>
      <c r="D7" s="13">
        <v>81</v>
      </c>
      <c r="E7" s="13" t="s">
        <v>18</v>
      </c>
      <c r="F7" s="13" t="s">
        <v>15</v>
      </c>
      <c r="G7" s="13">
        <v>27</v>
      </c>
      <c r="H7" s="14">
        <v>3.4056331018518501E-2</v>
      </c>
      <c r="I7" s="14">
        <f t="shared" ref="I7:I22" si="0">H7/14</f>
        <v>2.4325950727513215E-3</v>
      </c>
      <c r="O7"/>
    </row>
    <row r="8" spans="1:23" ht="11.45" customHeight="1" x14ac:dyDescent="0.2">
      <c r="A8" s="11" t="s">
        <v>19</v>
      </c>
      <c r="B8" s="11" t="s">
        <v>16</v>
      </c>
      <c r="C8" s="12" t="s">
        <v>17</v>
      </c>
      <c r="D8" s="13">
        <v>82</v>
      </c>
      <c r="E8" s="13" t="s">
        <v>20</v>
      </c>
      <c r="F8" s="13" t="s">
        <v>21</v>
      </c>
      <c r="G8" s="13">
        <v>3</v>
      </c>
      <c r="H8" s="14">
        <v>3.4372118055555602E-2</v>
      </c>
      <c r="I8" s="14">
        <f t="shared" si="0"/>
        <v>2.4551512896825432E-3</v>
      </c>
      <c r="O8"/>
    </row>
    <row r="9" spans="1:23" ht="11.45" customHeight="1" x14ac:dyDescent="0.2">
      <c r="A9" s="11" t="s">
        <v>22</v>
      </c>
      <c r="B9" s="11" t="s">
        <v>19</v>
      </c>
      <c r="C9" s="12" t="s">
        <v>17</v>
      </c>
      <c r="D9" s="13">
        <v>82</v>
      </c>
      <c r="E9" s="13" t="s">
        <v>23</v>
      </c>
      <c r="F9" s="13" t="s">
        <v>24</v>
      </c>
      <c r="G9" s="13">
        <v>54</v>
      </c>
      <c r="H9" s="14">
        <v>3.44327893518519E-2</v>
      </c>
      <c r="I9" s="14">
        <f t="shared" si="0"/>
        <v>2.4594849537037072E-3</v>
      </c>
      <c r="O9"/>
    </row>
    <row r="10" spans="1:23" ht="11.45" customHeight="1" x14ac:dyDescent="0.25">
      <c r="A10" s="11" t="s">
        <v>28</v>
      </c>
      <c r="B10" s="11" t="s">
        <v>22</v>
      </c>
      <c r="C10" s="12" t="s">
        <v>17</v>
      </c>
      <c r="D10" s="13">
        <v>83</v>
      </c>
      <c r="E10" s="13" t="s">
        <v>29</v>
      </c>
      <c r="F10" s="13" t="s">
        <v>30</v>
      </c>
      <c r="G10" s="13">
        <v>53</v>
      </c>
      <c r="H10" s="14">
        <v>3.6011643518518502E-2</v>
      </c>
      <c r="I10" s="14">
        <f t="shared" si="0"/>
        <v>2.5722602513227502E-3</v>
      </c>
      <c r="O10" s="3"/>
      <c r="Q10" s="19"/>
      <c r="R10" s="19"/>
      <c r="S10" s="59"/>
      <c r="T10" s="17"/>
      <c r="U10" s="17"/>
      <c r="V10" s="17"/>
      <c r="W10" s="18"/>
    </row>
    <row r="11" spans="1:23" ht="11.45" customHeight="1" x14ac:dyDescent="0.2">
      <c r="A11" s="11" t="s">
        <v>31</v>
      </c>
      <c r="B11" s="11" t="s">
        <v>25</v>
      </c>
      <c r="C11" s="12" t="s">
        <v>17</v>
      </c>
      <c r="D11" s="13">
        <v>85</v>
      </c>
      <c r="E11" s="13" t="s">
        <v>32</v>
      </c>
      <c r="F11" s="13" t="s">
        <v>33</v>
      </c>
      <c r="G11" s="13">
        <v>75</v>
      </c>
      <c r="H11" s="14">
        <v>3.71115856481481E-2</v>
      </c>
      <c r="I11" s="14">
        <f t="shared" si="0"/>
        <v>2.6508275462962931E-3</v>
      </c>
      <c r="O11"/>
    </row>
    <row r="12" spans="1:23" ht="11.45" customHeight="1" x14ac:dyDescent="0.2">
      <c r="A12" s="11" t="s">
        <v>34</v>
      </c>
      <c r="B12" s="11" t="s">
        <v>28</v>
      </c>
      <c r="C12" s="12" t="s">
        <v>17</v>
      </c>
      <c r="D12" s="13">
        <v>88</v>
      </c>
      <c r="E12" s="13" t="s">
        <v>35</v>
      </c>
      <c r="F12" s="13" t="s">
        <v>36</v>
      </c>
      <c r="G12" s="13">
        <v>51</v>
      </c>
      <c r="H12" s="14">
        <v>3.7297199074074097E-2</v>
      </c>
      <c r="I12" s="14">
        <f t="shared" si="0"/>
        <v>2.6640856481481498E-3</v>
      </c>
      <c r="O12"/>
    </row>
    <row r="13" spans="1:23" ht="11.45" customHeight="1" x14ac:dyDescent="0.2">
      <c r="A13" s="11" t="s">
        <v>40</v>
      </c>
      <c r="B13" s="11" t="s">
        <v>31</v>
      </c>
      <c r="C13" s="12" t="s">
        <v>17</v>
      </c>
      <c r="D13" s="13">
        <v>86</v>
      </c>
      <c r="E13" s="13" t="s">
        <v>41</v>
      </c>
      <c r="F13" s="13" t="s">
        <v>42</v>
      </c>
      <c r="G13" s="13">
        <v>43</v>
      </c>
      <c r="H13" s="14">
        <v>3.8318969907407401E-2</v>
      </c>
      <c r="I13" s="14">
        <f t="shared" si="0"/>
        <v>2.7370692791005287E-3</v>
      </c>
      <c r="O13"/>
    </row>
    <row r="14" spans="1:23" ht="11.45" customHeight="1" x14ac:dyDescent="0.2">
      <c r="A14" s="11" t="s">
        <v>52</v>
      </c>
      <c r="B14" s="11" t="s">
        <v>34</v>
      </c>
      <c r="C14" s="12" t="s">
        <v>17</v>
      </c>
      <c r="D14" s="13">
        <v>83</v>
      </c>
      <c r="E14" s="13" t="s">
        <v>53</v>
      </c>
      <c r="F14" s="13" t="s">
        <v>54</v>
      </c>
      <c r="G14" s="13">
        <v>29</v>
      </c>
      <c r="H14" s="14">
        <v>3.9521469907407396E-2</v>
      </c>
      <c r="I14" s="14">
        <f t="shared" si="0"/>
        <v>2.8229621362433855E-3</v>
      </c>
    </row>
    <row r="15" spans="1:23" ht="11.45" customHeight="1" x14ac:dyDescent="0.2">
      <c r="A15" s="11" t="s">
        <v>58</v>
      </c>
      <c r="B15" s="11" t="s">
        <v>37</v>
      </c>
      <c r="C15" s="12" t="s">
        <v>17</v>
      </c>
      <c r="D15" s="13">
        <v>88</v>
      </c>
      <c r="E15" s="13" t="s">
        <v>59</v>
      </c>
      <c r="F15" s="13" t="s">
        <v>60</v>
      </c>
      <c r="G15" s="13">
        <v>180</v>
      </c>
      <c r="H15" s="14">
        <v>3.9926087962963E-2</v>
      </c>
      <c r="I15" s="14">
        <f t="shared" si="0"/>
        <v>2.8518634259259287E-3</v>
      </c>
    </row>
    <row r="16" spans="1:23" ht="11.45" customHeight="1" x14ac:dyDescent="0.2">
      <c r="A16" s="11" t="s">
        <v>85</v>
      </c>
      <c r="B16" s="11" t="s">
        <v>40</v>
      </c>
      <c r="C16" s="12" t="s">
        <v>17</v>
      </c>
      <c r="D16" s="13">
        <v>81</v>
      </c>
      <c r="E16" s="13" t="s">
        <v>86</v>
      </c>
      <c r="F16" s="13" t="s">
        <v>54</v>
      </c>
      <c r="G16" s="13">
        <v>74</v>
      </c>
      <c r="H16" s="14">
        <v>4.1505590277777796E-2</v>
      </c>
      <c r="I16" s="14">
        <f t="shared" si="0"/>
        <v>2.9646850198412713E-3</v>
      </c>
    </row>
    <row r="17" spans="1:9" ht="11.45" customHeight="1" x14ac:dyDescent="0.2">
      <c r="A17" s="11" t="s">
        <v>103</v>
      </c>
      <c r="B17" s="11" t="s">
        <v>43</v>
      </c>
      <c r="C17" s="12" t="s">
        <v>17</v>
      </c>
      <c r="D17" s="13">
        <v>86</v>
      </c>
      <c r="E17" s="13" t="s">
        <v>104</v>
      </c>
      <c r="F17" s="13" t="s">
        <v>36</v>
      </c>
      <c r="G17" s="13">
        <v>55</v>
      </c>
      <c r="H17" s="14">
        <v>4.2995717592592596E-2</v>
      </c>
      <c r="I17" s="14">
        <f t="shared" si="0"/>
        <v>3.0711226851851854E-3</v>
      </c>
    </row>
    <row r="18" spans="1:9" ht="11.45" customHeight="1" x14ac:dyDescent="0.2">
      <c r="A18" s="11" t="s">
        <v>111</v>
      </c>
      <c r="B18" s="11" t="s">
        <v>46</v>
      </c>
      <c r="C18" s="12" t="s">
        <v>17</v>
      </c>
      <c r="D18" s="13">
        <v>88</v>
      </c>
      <c r="E18" s="13" t="s">
        <v>112</v>
      </c>
      <c r="F18" s="13" t="s">
        <v>113</v>
      </c>
      <c r="G18" s="13">
        <v>63</v>
      </c>
      <c r="H18" s="14">
        <v>4.4504444444444402E-2</v>
      </c>
      <c r="I18" s="14">
        <f t="shared" si="0"/>
        <v>3.178888888888886E-3</v>
      </c>
    </row>
    <row r="19" spans="1:9" ht="11.45" customHeight="1" x14ac:dyDescent="0.2">
      <c r="A19" s="11" t="s">
        <v>139</v>
      </c>
      <c r="B19" s="11" t="s">
        <v>49</v>
      </c>
      <c r="C19" s="12" t="s">
        <v>17</v>
      </c>
      <c r="D19" s="13">
        <v>85</v>
      </c>
      <c r="E19" s="13" t="s">
        <v>140</v>
      </c>
      <c r="F19" s="13" t="s">
        <v>141</v>
      </c>
      <c r="G19" s="13">
        <v>77</v>
      </c>
      <c r="H19" s="14">
        <v>4.6698923611111096E-2</v>
      </c>
      <c r="I19" s="14">
        <f t="shared" si="0"/>
        <v>3.3356374007936498E-3</v>
      </c>
    </row>
    <row r="20" spans="1:9" ht="11.45" customHeight="1" x14ac:dyDescent="0.2">
      <c r="A20" s="11" t="s">
        <v>160</v>
      </c>
      <c r="B20" s="11" t="s">
        <v>52</v>
      </c>
      <c r="C20" s="12" t="s">
        <v>17</v>
      </c>
      <c r="D20" s="13">
        <v>83</v>
      </c>
      <c r="E20" s="13" t="s">
        <v>161</v>
      </c>
      <c r="F20" s="13" t="s">
        <v>113</v>
      </c>
      <c r="G20" s="13">
        <v>187</v>
      </c>
      <c r="H20" s="14">
        <v>4.7920023148148097E-2</v>
      </c>
      <c r="I20" s="14">
        <f t="shared" si="0"/>
        <v>3.4228587962962928E-3</v>
      </c>
    </row>
    <row r="21" spans="1:9" ht="11.45" customHeight="1" x14ac:dyDescent="0.2">
      <c r="A21" s="11" t="s">
        <v>165</v>
      </c>
      <c r="B21" s="11" t="s">
        <v>55</v>
      </c>
      <c r="C21" s="12" t="s">
        <v>17</v>
      </c>
      <c r="D21" s="13">
        <v>92</v>
      </c>
      <c r="E21" s="13" t="s">
        <v>166</v>
      </c>
      <c r="F21" s="13" t="s">
        <v>167</v>
      </c>
      <c r="G21" s="13">
        <v>79</v>
      </c>
      <c r="H21" s="14">
        <v>4.8094074074074102E-2</v>
      </c>
      <c r="I21" s="14">
        <f t="shared" si="0"/>
        <v>3.4352910052910073E-3</v>
      </c>
    </row>
    <row r="22" spans="1:9" ht="11.45" customHeight="1" x14ac:dyDescent="0.2">
      <c r="A22" s="11" t="s">
        <v>218</v>
      </c>
      <c r="B22" s="11" t="s">
        <v>58</v>
      </c>
      <c r="C22" s="12" t="s">
        <v>17</v>
      </c>
      <c r="D22" s="13">
        <v>81</v>
      </c>
      <c r="E22" s="13" t="s">
        <v>219</v>
      </c>
      <c r="F22" s="13" t="s">
        <v>220</v>
      </c>
      <c r="G22" s="13">
        <v>39</v>
      </c>
      <c r="H22" s="14">
        <v>5.3238113425925902E-2</v>
      </c>
      <c r="I22" s="14">
        <f t="shared" si="0"/>
        <v>3.802722387566136E-3</v>
      </c>
    </row>
    <row r="23" spans="1:9" ht="11.45" customHeight="1" x14ac:dyDescent="0.25">
      <c r="A23" s="12" t="s">
        <v>2</v>
      </c>
      <c r="B23" s="56"/>
      <c r="C23" s="12" t="s">
        <v>13</v>
      </c>
      <c r="D23" s="21" t="s">
        <v>291</v>
      </c>
      <c r="E23" s="57" t="s">
        <v>292</v>
      </c>
      <c r="F23" s="10" t="s">
        <v>6</v>
      </c>
      <c r="G23" s="10" t="s">
        <v>7</v>
      </c>
      <c r="H23" s="10" t="s">
        <v>8</v>
      </c>
      <c r="I23" s="58" t="s">
        <v>9</v>
      </c>
    </row>
    <row r="24" spans="1:9" ht="11.45" customHeight="1" x14ac:dyDescent="0.2">
      <c r="A24" s="11" t="s">
        <v>12</v>
      </c>
      <c r="B24" s="11" t="s">
        <v>12</v>
      </c>
      <c r="C24" s="12" t="s">
        <v>13</v>
      </c>
      <c r="D24" s="13">
        <v>80</v>
      </c>
      <c r="E24" s="13" t="s">
        <v>14</v>
      </c>
      <c r="F24" s="13" t="s">
        <v>15</v>
      </c>
      <c r="G24" s="13">
        <v>25</v>
      </c>
      <c r="H24" s="14">
        <v>3.3978148148148098E-2</v>
      </c>
      <c r="I24" s="14">
        <f t="shared" ref="I24:I53" si="1">H24/14</f>
        <v>2.4270105820105785E-3</v>
      </c>
    </row>
    <row r="25" spans="1:9" ht="11.45" customHeight="1" x14ac:dyDescent="0.2">
      <c r="A25" s="11" t="s">
        <v>25</v>
      </c>
      <c r="B25" s="11" t="s">
        <v>16</v>
      </c>
      <c r="C25" s="12" t="s">
        <v>13</v>
      </c>
      <c r="D25" s="13">
        <v>77</v>
      </c>
      <c r="E25" s="13" t="s">
        <v>26</v>
      </c>
      <c r="F25" s="13" t="s">
        <v>27</v>
      </c>
      <c r="G25" s="13">
        <v>11</v>
      </c>
      <c r="H25" s="14">
        <v>3.5094166666666697E-2</v>
      </c>
      <c r="I25" s="14">
        <f t="shared" si="1"/>
        <v>2.5067261904761925E-3</v>
      </c>
    </row>
    <row r="26" spans="1:9" ht="11.45" customHeight="1" x14ac:dyDescent="0.2">
      <c r="A26" s="11" t="s">
        <v>37</v>
      </c>
      <c r="B26" s="11" t="s">
        <v>19</v>
      </c>
      <c r="C26" s="12" t="s">
        <v>13</v>
      </c>
      <c r="D26" s="13">
        <v>80</v>
      </c>
      <c r="E26" s="13" t="s">
        <v>38</v>
      </c>
      <c r="F26" s="13" t="s">
        <v>36</v>
      </c>
      <c r="G26" s="13">
        <v>65</v>
      </c>
      <c r="H26" s="14">
        <v>3.7622013888888896E-2</v>
      </c>
      <c r="I26" s="14">
        <f t="shared" si="1"/>
        <v>2.6872867063492067E-3</v>
      </c>
    </row>
    <row r="27" spans="1:9" ht="11.45" customHeight="1" x14ac:dyDescent="0.2">
      <c r="A27" s="11" t="s">
        <v>43</v>
      </c>
      <c r="B27" s="11" t="s">
        <v>22</v>
      </c>
      <c r="C27" s="12" t="s">
        <v>13</v>
      </c>
      <c r="D27" s="13">
        <v>77</v>
      </c>
      <c r="E27" s="13" t="s">
        <v>44</v>
      </c>
      <c r="F27" s="13" t="s">
        <v>45</v>
      </c>
      <c r="G27" s="13">
        <v>49</v>
      </c>
      <c r="H27" s="14">
        <v>3.8781192129629598E-2</v>
      </c>
      <c r="I27" s="14">
        <f t="shared" si="1"/>
        <v>2.7700851521164E-3</v>
      </c>
    </row>
    <row r="28" spans="1:9" ht="11.45" customHeight="1" x14ac:dyDescent="0.2">
      <c r="A28" s="11" t="s">
        <v>46</v>
      </c>
      <c r="B28" s="11" t="s">
        <v>25</v>
      </c>
      <c r="C28" s="12" t="s">
        <v>13</v>
      </c>
      <c r="D28" s="13">
        <v>79</v>
      </c>
      <c r="E28" s="13" t="s">
        <v>47</v>
      </c>
      <c r="F28" s="13" t="s">
        <v>48</v>
      </c>
      <c r="G28" s="13">
        <v>31</v>
      </c>
      <c r="H28" s="14">
        <v>3.8979803240740699E-2</v>
      </c>
      <c r="I28" s="14">
        <f t="shared" si="1"/>
        <v>2.7842716600529069E-3</v>
      </c>
    </row>
    <row r="29" spans="1:9" ht="11.45" customHeight="1" x14ac:dyDescent="0.2">
      <c r="A29" s="11" t="s">
        <v>49</v>
      </c>
      <c r="B29" s="11" t="s">
        <v>28</v>
      </c>
      <c r="C29" s="12" t="s">
        <v>13</v>
      </c>
      <c r="D29" s="13">
        <v>77</v>
      </c>
      <c r="E29" s="13" t="s">
        <v>50</v>
      </c>
      <c r="F29" s="13" t="s">
        <v>51</v>
      </c>
      <c r="G29" s="13">
        <v>36</v>
      </c>
      <c r="H29" s="14">
        <v>3.9328819444444399E-2</v>
      </c>
      <c r="I29" s="14">
        <f t="shared" si="1"/>
        <v>2.8092013888888858E-3</v>
      </c>
    </row>
    <row r="30" spans="1:9" ht="11.45" customHeight="1" x14ac:dyDescent="0.2">
      <c r="A30" s="11" t="s">
        <v>55</v>
      </c>
      <c r="B30" s="11" t="s">
        <v>31</v>
      </c>
      <c r="C30" s="12" t="s">
        <v>13</v>
      </c>
      <c r="D30" s="13">
        <v>72</v>
      </c>
      <c r="E30" s="13" t="s">
        <v>56</v>
      </c>
      <c r="F30" s="13" t="s">
        <v>57</v>
      </c>
      <c r="G30" s="13">
        <v>169</v>
      </c>
      <c r="H30" s="14">
        <v>3.9649305555555597E-2</v>
      </c>
      <c r="I30" s="14">
        <f t="shared" si="1"/>
        <v>2.832093253968257E-3</v>
      </c>
    </row>
    <row r="31" spans="1:9" ht="11.45" customHeight="1" x14ac:dyDescent="0.2">
      <c r="A31" s="11" t="s">
        <v>61</v>
      </c>
      <c r="B31" s="11" t="s">
        <v>34</v>
      </c>
      <c r="C31" s="12" t="s">
        <v>13</v>
      </c>
      <c r="D31" s="13">
        <v>72</v>
      </c>
      <c r="E31" s="13" t="s">
        <v>62</v>
      </c>
      <c r="F31" s="13" t="s">
        <v>63</v>
      </c>
      <c r="G31" s="13">
        <v>28</v>
      </c>
      <c r="H31" s="14">
        <v>3.996527777777778E-2</v>
      </c>
      <c r="I31" s="14">
        <f t="shared" si="1"/>
        <v>2.8546626984126988E-3</v>
      </c>
    </row>
    <row r="32" spans="1:9" ht="11.45" customHeight="1" x14ac:dyDescent="0.2">
      <c r="A32" s="11" t="s">
        <v>64</v>
      </c>
      <c r="B32" s="11" t="s">
        <v>37</v>
      </c>
      <c r="C32" s="12" t="s">
        <v>13</v>
      </c>
      <c r="D32" s="13">
        <v>78</v>
      </c>
      <c r="E32" s="13" t="s">
        <v>65</v>
      </c>
      <c r="F32" s="13" t="s">
        <v>66</v>
      </c>
      <c r="G32" s="13">
        <v>45</v>
      </c>
      <c r="H32" s="14">
        <v>3.99900115740741E-2</v>
      </c>
      <c r="I32" s="14">
        <f t="shared" si="1"/>
        <v>2.85642939814815E-3</v>
      </c>
    </row>
    <row r="33" spans="1:9" ht="11.45" customHeight="1" x14ac:dyDescent="0.2">
      <c r="A33" s="11" t="s">
        <v>67</v>
      </c>
      <c r="B33" s="11" t="s">
        <v>40</v>
      </c>
      <c r="C33" s="12" t="s">
        <v>13</v>
      </c>
      <c r="D33" s="13">
        <v>75</v>
      </c>
      <c r="E33" s="13" t="s">
        <v>68</v>
      </c>
      <c r="F33" s="13" t="s">
        <v>36</v>
      </c>
      <c r="G33" s="13">
        <v>16</v>
      </c>
      <c r="H33" s="14">
        <v>4.0012754629629596E-2</v>
      </c>
      <c r="I33" s="14">
        <f t="shared" si="1"/>
        <v>2.8580539021163995E-3</v>
      </c>
    </row>
    <row r="34" spans="1:9" ht="11.45" customHeight="1" x14ac:dyDescent="0.2">
      <c r="A34" s="11" t="s">
        <v>79</v>
      </c>
      <c r="B34" s="11" t="s">
        <v>43</v>
      </c>
      <c r="C34" s="12" t="s">
        <v>13</v>
      </c>
      <c r="D34" s="13">
        <v>76</v>
      </c>
      <c r="E34" s="13" t="s">
        <v>80</v>
      </c>
      <c r="F34" s="13" t="s">
        <v>54</v>
      </c>
      <c r="G34" s="13">
        <v>48</v>
      </c>
      <c r="H34" s="14">
        <v>4.08527083333333E-2</v>
      </c>
      <c r="I34" s="14">
        <f t="shared" si="1"/>
        <v>2.9180505952380929E-3</v>
      </c>
    </row>
    <row r="35" spans="1:9" ht="11.45" customHeight="1" x14ac:dyDescent="0.2">
      <c r="A35" s="11" t="s">
        <v>90</v>
      </c>
      <c r="B35" s="11" t="s">
        <v>46</v>
      </c>
      <c r="C35" s="12" t="s">
        <v>13</v>
      </c>
      <c r="D35" s="13">
        <v>77</v>
      </c>
      <c r="E35" s="13" t="s">
        <v>91</v>
      </c>
      <c r="F35" s="13" t="s">
        <v>92</v>
      </c>
      <c r="G35" s="13">
        <v>57</v>
      </c>
      <c r="H35" s="14">
        <v>4.2051238425925896E-2</v>
      </c>
      <c r="I35" s="14">
        <f t="shared" si="1"/>
        <v>3.0036598875661353E-3</v>
      </c>
    </row>
    <row r="36" spans="1:9" ht="11.45" customHeight="1" x14ac:dyDescent="0.2">
      <c r="A36" s="11" t="s">
        <v>93</v>
      </c>
      <c r="B36" s="11" t="s">
        <v>49</v>
      </c>
      <c r="C36" s="12" t="s">
        <v>13</v>
      </c>
      <c r="D36" s="13">
        <v>73</v>
      </c>
      <c r="E36" s="13" t="s">
        <v>94</v>
      </c>
      <c r="F36" s="13" t="s">
        <v>54</v>
      </c>
      <c r="G36" s="13">
        <v>42</v>
      </c>
      <c r="H36" s="14">
        <v>4.2458032407407399E-2</v>
      </c>
      <c r="I36" s="14">
        <f t="shared" si="1"/>
        <v>3.0327166005290999E-3</v>
      </c>
    </row>
    <row r="37" spans="1:9" ht="11.45" customHeight="1" x14ac:dyDescent="0.2">
      <c r="A37" s="11" t="s">
        <v>105</v>
      </c>
      <c r="B37" s="11" t="s">
        <v>52</v>
      </c>
      <c r="C37" s="12" t="s">
        <v>13</v>
      </c>
      <c r="D37" s="13">
        <v>73</v>
      </c>
      <c r="E37" s="13" t="s">
        <v>106</v>
      </c>
      <c r="F37" s="13" t="s">
        <v>107</v>
      </c>
      <c r="G37" s="13">
        <v>72</v>
      </c>
      <c r="H37" s="14">
        <v>4.3881886574074096E-2</v>
      </c>
      <c r="I37" s="14">
        <f t="shared" si="1"/>
        <v>3.134420469576721E-3</v>
      </c>
    </row>
    <row r="38" spans="1:9" ht="11.45" customHeight="1" x14ac:dyDescent="0.2">
      <c r="A38" s="11" t="s">
        <v>114</v>
      </c>
      <c r="B38" s="11" t="s">
        <v>55</v>
      </c>
      <c r="C38" s="12" t="s">
        <v>13</v>
      </c>
      <c r="D38" s="13">
        <v>75</v>
      </c>
      <c r="E38" s="13" t="s">
        <v>115</v>
      </c>
      <c r="F38" s="13" t="s">
        <v>36</v>
      </c>
      <c r="G38" s="13">
        <v>15</v>
      </c>
      <c r="H38" s="14">
        <v>4.46371527777778E-2</v>
      </c>
      <c r="I38" s="14">
        <f t="shared" si="1"/>
        <v>3.1883680555555571E-3</v>
      </c>
    </row>
    <row r="39" spans="1:9" ht="11.45" customHeight="1" x14ac:dyDescent="0.2">
      <c r="A39" s="11" t="s">
        <v>120</v>
      </c>
      <c r="B39" s="11" t="s">
        <v>58</v>
      </c>
      <c r="C39" s="12" t="s">
        <v>13</v>
      </c>
      <c r="D39" s="13">
        <v>77</v>
      </c>
      <c r="E39" s="13" t="s">
        <v>121</v>
      </c>
      <c r="F39" s="13" t="s">
        <v>119</v>
      </c>
      <c r="G39" s="13">
        <v>61</v>
      </c>
      <c r="H39" s="14">
        <v>4.4747476851851896E-2</v>
      </c>
      <c r="I39" s="14">
        <f t="shared" si="1"/>
        <v>3.1962483465608495E-3</v>
      </c>
    </row>
    <row r="40" spans="1:9" ht="11.45" customHeight="1" x14ac:dyDescent="0.2">
      <c r="A40" s="11" t="s">
        <v>128</v>
      </c>
      <c r="B40" s="11" t="s">
        <v>61</v>
      </c>
      <c r="C40" s="12" t="s">
        <v>13</v>
      </c>
      <c r="D40" s="13">
        <v>80</v>
      </c>
      <c r="E40" s="13" t="s">
        <v>129</v>
      </c>
      <c r="F40" s="13" t="s">
        <v>130</v>
      </c>
      <c r="G40" s="13">
        <v>68</v>
      </c>
      <c r="H40" s="14">
        <v>4.5427812500000005E-2</v>
      </c>
      <c r="I40" s="14">
        <f t="shared" si="1"/>
        <v>3.2448437500000003E-3</v>
      </c>
    </row>
    <row r="41" spans="1:9" ht="11.45" customHeight="1" x14ac:dyDescent="0.2">
      <c r="A41" s="11" t="s">
        <v>131</v>
      </c>
      <c r="B41" s="11" t="s">
        <v>64</v>
      </c>
      <c r="C41" s="12" t="s">
        <v>13</v>
      </c>
      <c r="D41" s="25">
        <v>78</v>
      </c>
      <c r="E41" s="25" t="s">
        <v>132</v>
      </c>
      <c r="F41" s="25" t="s">
        <v>133</v>
      </c>
      <c r="G41" s="13">
        <v>76</v>
      </c>
      <c r="H41" s="14">
        <v>4.5619201388888898E-2</v>
      </c>
      <c r="I41" s="14">
        <f t="shared" si="1"/>
        <v>3.2585143849206354E-3</v>
      </c>
    </row>
    <row r="42" spans="1:9" ht="11.45" customHeight="1" x14ac:dyDescent="0.2">
      <c r="A42" s="11" t="s">
        <v>136</v>
      </c>
      <c r="B42" s="11" t="s">
        <v>67</v>
      </c>
      <c r="C42" s="12" t="s">
        <v>13</v>
      </c>
      <c r="D42" s="13">
        <v>74</v>
      </c>
      <c r="E42" s="13" t="s">
        <v>137</v>
      </c>
      <c r="F42" s="13" t="s">
        <v>138</v>
      </c>
      <c r="G42" s="13">
        <v>52</v>
      </c>
      <c r="H42" s="14">
        <v>4.6521620370370401E-2</v>
      </c>
      <c r="I42" s="14">
        <f t="shared" si="1"/>
        <v>3.3229728835978858E-3</v>
      </c>
    </row>
    <row r="43" spans="1:9" ht="11.45" customHeight="1" x14ac:dyDescent="0.2">
      <c r="A43" s="11" t="s">
        <v>145</v>
      </c>
      <c r="B43" s="11" t="s">
        <v>69</v>
      </c>
      <c r="C43" s="12" t="s">
        <v>13</v>
      </c>
      <c r="D43" s="13">
        <v>76</v>
      </c>
      <c r="E43" s="13" t="s">
        <v>146</v>
      </c>
      <c r="F43" s="13" t="s">
        <v>147</v>
      </c>
      <c r="G43" s="13">
        <v>168</v>
      </c>
      <c r="H43" s="14">
        <v>4.7172523148148099E-2</v>
      </c>
      <c r="I43" s="14">
        <f t="shared" si="1"/>
        <v>3.3694659391534354E-3</v>
      </c>
    </row>
    <row r="44" spans="1:9" ht="11.45" customHeight="1" x14ac:dyDescent="0.2">
      <c r="A44" s="11" t="s">
        <v>150</v>
      </c>
      <c r="B44" s="11" t="s">
        <v>72</v>
      </c>
      <c r="C44" s="12" t="s">
        <v>13</v>
      </c>
      <c r="D44" s="13">
        <v>80</v>
      </c>
      <c r="E44" s="13" t="s">
        <v>151</v>
      </c>
      <c r="F44" s="13" t="s">
        <v>66</v>
      </c>
      <c r="G44" s="13">
        <v>67</v>
      </c>
      <c r="H44" s="14">
        <v>4.7411759259259299E-2</v>
      </c>
      <c r="I44" s="14">
        <f t="shared" si="1"/>
        <v>3.3865542328042355E-3</v>
      </c>
    </row>
    <row r="45" spans="1:9" ht="11.45" customHeight="1" x14ac:dyDescent="0.2">
      <c r="A45" s="11" t="s">
        <v>155</v>
      </c>
      <c r="B45" s="11" t="s">
        <v>76</v>
      </c>
      <c r="C45" s="12" t="s">
        <v>13</v>
      </c>
      <c r="D45" s="13">
        <v>80</v>
      </c>
      <c r="E45" s="13" t="s">
        <v>156</v>
      </c>
      <c r="F45" s="13" t="s">
        <v>54</v>
      </c>
      <c r="G45" s="13">
        <v>70</v>
      </c>
      <c r="H45" s="14">
        <v>4.7801215277777802E-2</v>
      </c>
      <c r="I45" s="14">
        <f t="shared" si="1"/>
        <v>3.4143725198412717E-3</v>
      </c>
    </row>
    <row r="46" spans="1:9" ht="11.45" customHeight="1" x14ac:dyDescent="0.2">
      <c r="A46" s="11" t="s">
        <v>157</v>
      </c>
      <c r="B46" s="11" t="s">
        <v>79</v>
      </c>
      <c r="C46" s="12" t="s">
        <v>13</v>
      </c>
      <c r="D46" s="13">
        <v>73</v>
      </c>
      <c r="E46" s="13" t="s">
        <v>158</v>
      </c>
      <c r="F46" s="13" t="s">
        <v>159</v>
      </c>
      <c r="G46" s="13">
        <v>34</v>
      </c>
      <c r="H46" s="14">
        <v>4.7895289351851902E-2</v>
      </c>
      <c r="I46" s="14">
        <f t="shared" si="1"/>
        <v>3.4210920965608502E-3</v>
      </c>
    </row>
    <row r="47" spans="1:9" ht="11.45" customHeight="1" x14ac:dyDescent="0.2">
      <c r="A47" s="11" t="s">
        <v>162</v>
      </c>
      <c r="B47" s="11" t="s">
        <v>81</v>
      </c>
      <c r="C47" s="12" t="s">
        <v>13</v>
      </c>
      <c r="D47" s="13">
        <v>75</v>
      </c>
      <c r="E47" s="13" t="s">
        <v>163</v>
      </c>
      <c r="F47" s="13" t="s">
        <v>164</v>
      </c>
      <c r="G47" s="13">
        <v>30</v>
      </c>
      <c r="H47" s="14">
        <v>4.8005787037037007E-2</v>
      </c>
      <c r="I47" s="14">
        <f t="shared" si="1"/>
        <v>3.4289847883597862E-3</v>
      </c>
    </row>
    <row r="48" spans="1:9" ht="11.45" customHeight="1" x14ac:dyDescent="0.2">
      <c r="A48" s="11" t="s">
        <v>172</v>
      </c>
      <c r="B48" s="11" t="s">
        <v>83</v>
      </c>
      <c r="C48" s="12" t="s">
        <v>13</v>
      </c>
      <c r="D48" s="13">
        <v>72</v>
      </c>
      <c r="E48" s="13" t="s">
        <v>173</v>
      </c>
      <c r="F48" s="13" t="s">
        <v>174</v>
      </c>
      <c r="G48" s="13">
        <v>59</v>
      </c>
      <c r="H48" s="14">
        <v>4.8428113425925901E-2</v>
      </c>
      <c r="I48" s="14">
        <f t="shared" si="1"/>
        <v>3.4591509589947072E-3</v>
      </c>
    </row>
    <row r="49" spans="1:9" ht="11.45" customHeight="1" x14ac:dyDescent="0.2">
      <c r="A49" s="11" t="s">
        <v>175</v>
      </c>
      <c r="B49" s="11" t="s">
        <v>85</v>
      </c>
      <c r="C49" s="12" t="s">
        <v>13</v>
      </c>
      <c r="D49" s="13">
        <v>76</v>
      </c>
      <c r="E49" s="13" t="s">
        <v>176</v>
      </c>
      <c r="F49" s="13" t="s">
        <v>51</v>
      </c>
      <c r="G49" s="13">
        <v>183</v>
      </c>
      <c r="H49" s="14">
        <v>4.8579780092592596E-2</v>
      </c>
      <c r="I49" s="14">
        <f t="shared" si="1"/>
        <v>3.4699842923280426E-3</v>
      </c>
    </row>
    <row r="50" spans="1:9" ht="11.45" customHeight="1" x14ac:dyDescent="0.2">
      <c r="A50" s="11" t="s">
        <v>179</v>
      </c>
      <c r="B50" s="11" t="s">
        <v>87</v>
      </c>
      <c r="C50" s="12" t="s">
        <v>13</v>
      </c>
      <c r="D50" s="13">
        <v>79</v>
      </c>
      <c r="E50" s="13" t="s">
        <v>180</v>
      </c>
      <c r="F50" s="13" t="s">
        <v>181</v>
      </c>
      <c r="G50" s="13">
        <v>174</v>
      </c>
      <c r="H50" s="14">
        <v>4.8953703703703701E-2</v>
      </c>
      <c r="I50" s="14">
        <f t="shared" si="1"/>
        <v>3.4966931216931217E-3</v>
      </c>
    </row>
    <row r="51" spans="1:9" ht="11.45" customHeight="1" x14ac:dyDescent="0.2">
      <c r="A51" s="11" t="s">
        <v>182</v>
      </c>
      <c r="B51" s="11" t="s">
        <v>90</v>
      </c>
      <c r="C51" s="12" t="s">
        <v>13</v>
      </c>
      <c r="D51" s="13">
        <v>77</v>
      </c>
      <c r="E51" s="13" t="s">
        <v>183</v>
      </c>
      <c r="F51" s="13" t="s">
        <v>54</v>
      </c>
      <c r="G51" s="13">
        <v>69</v>
      </c>
      <c r="H51" s="14">
        <v>4.9090925925925899E-2</v>
      </c>
      <c r="I51" s="14">
        <f t="shared" si="1"/>
        <v>3.5064947089947069E-3</v>
      </c>
    </row>
    <row r="52" spans="1:9" ht="11.45" customHeight="1" x14ac:dyDescent="0.2">
      <c r="A52" s="11" t="s">
        <v>213</v>
      </c>
      <c r="B52" s="11" t="s">
        <v>93</v>
      </c>
      <c r="C52" s="12" t="s">
        <v>13</v>
      </c>
      <c r="D52" s="13">
        <v>74</v>
      </c>
      <c r="E52" s="13" t="s">
        <v>214</v>
      </c>
      <c r="F52" s="13" t="s">
        <v>51</v>
      </c>
      <c r="G52" s="13">
        <v>35</v>
      </c>
      <c r="H52" s="14">
        <v>5.2346712962963005E-2</v>
      </c>
      <c r="I52" s="14">
        <f t="shared" si="1"/>
        <v>3.7390509259259291E-3</v>
      </c>
    </row>
    <row r="53" spans="1:9" ht="11.45" customHeight="1" x14ac:dyDescent="0.2">
      <c r="A53" s="11" t="s">
        <v>236</v>
      </c>
      <c r="B53" s="11" t="s">
        <v>95</v>
      </c>
      <c r="C53" s="12" t="s">
        <v>13</v>
      </c>
      <c r="D53" s="13">
        <v>72</v>
      </c>
      <c r="E53" s="13" t="s">
        <v>237</v>
      </c>
      <c r="F53" s="13" t="s">
        <v>238</v>
      </c>
      <c r="G53" s="13">
        <v>41</v>
      </c>
      <c r="H53" s="14">
        <v>5.6704791666666698E-2</v>
      </c>
      <c r="I53" s="14">
        <f t="shared" si="1"/>
        <v>4.0503422619047645E-3</v>
      </c>
    </row>
    <row r="54" spans="1:9" ht="11.45" customHeight="1" x14ac:dyDescent="0.25">
      <c r="A54" s="12" t="s">
        <v>2</v>
      </c>
      <c r="B54" s="56"/>
      <c r="C54" s="12" t="s">
        <v>73</v>
      </c>
      <c r="D54" s="21" t="s">
        <v>293</v>
      </c>
      <c r="E54" s="57" t="s">
        <v>294</v>
      </c>
      <c r="F54" s="10" t="s">
        <v>6</v>
      </c>
      <c r="G54" s="10" t="s">
        <v>7</v>
      </c>
      <c r="H54" s="10" t="s">
        <v>8</v>
      </c>
      <c r="I54" s="58" t="s">
        <v>9</v>
      </c>
    </row>
    <row r="55" spans="1:9" ht="11.45" customHeight="1" x14ac:dyDescent="0.2">
      <c r="A55" s="11" t="s">
        <v>72</v>
      </c>
      <c r="B55" s="11" t="s">
        <v>12</v>
      </c>
      <c r="C55" s="12" t="s">
        <v>73</v>
      </c>
      <c r="D55" s="13">
        <v>69</v>
      </c>
      <c r="E55" s="13" t="s">
        <v>74</v>
      </c>
      <c r="F55" s="13" t="s">
        <v>75</v>
      </c>
      <c r="G55" s="13">
        <v>50</v>
      </c>
      <c r="H55" s="14">
        <v>4.0610937499999999E-2</v>
      </c>
      <c r="I55" s="14">
        <f t="shared" ref="I55:I67" si="2">H55/14</f>
        <v>2.9007812500000001E-3</v>
      </c>
    </row>
    <row r="56" spans="1:9" ht="11.45" customHeight="1" x14ac:dyDescent="0.2">
      <c r="A56" s="11" t="s">
        <v>76</v>
      </c>
      <c r="B56" s="11" t="s">
        <v>16</v>
      </c>
      <c r="C56" s="12" t="s">
        <v>73</v>
      </c>
      <c r="D56" s="13">
        <v>69</v>
      </c>
      <c r="E56" s="13" t="s">
        <v>77</v>
      </c>
      <c r="F56" s="13" t="s">
        <v>78</v>
      </c>
      <c r="G56" s="13">
        <v>47</v>
      </c>
      <c r="H56" s="14">
        <v>4.0773622685185196E-2</v>
      </c>
      <c r="I56" s="14">
        <f t="shared" si="2"/>
        <v>2.9124016203703712E-3</v>
      </c>
    </row>
    <row r="57" spans="1:9" ht="11.45" customHeight="1" x14ac:dyDescent="0.2">
      <c r="A57" s="11" t="s">
        <v>87</v>
      </c>
      <c r="B57" s="11" t="s">
        <v>19</v>
      </c>
      <c r="C57" s="12" t="s">
        <v>73</v>
      </c>
      <c r="D57" s="13">
        <v>68</v>
      </c>
      <c r="E57" s="13" t="s">
        <v>88</v>
      </c>
      <c r="F57" s="13" t="s">
        <v>89</v>
      </c>
      <c r="G57" s="13">
        <v>37</v>
      </c>
      <c r="H57" s="14">
        <v>4.1683078703703698E-2</v>
      </c>
      <c r="I57" s="14">
        <f t="shared" si="2"/>
        <v>2.9773627645502641E-3</v>
      </c>
    </row>
    <row r="58" spans="1:9" ht="11.45" customHeight="1" x14ac:dyDescent="0.2">
      <c r="A58" s="11" t="s">
        <v>101</v>
      </c>
      <c r="B58" s="11" t="s">
        <v>22</v>
      </c>
      <c r="C58" s="12" t="s">
        <v>73</v>
      </c>
      <c r="D58" s="22">
        <v>67</v>
      </c>
      <c r="E58" s="23" t="s">
        <v>102</v>
      </c>
      <c r="F58" s="23" t="s">
        <v>51</v>
      </c>
      <c r="G58" s="13">
        <v>199</v>
      </c>
      <c r="H58" s="24">
        <v>4.2863379629629599E-2</v>
      </c>
      <c r="I58" s="14">
        <f t="shared" si="2"/>
        <v>3.0616699735449711E-3</v>
      </c>
    </row>
    <row r="59" spans="1:9" ht="11.45" customHeight="1" x14ac:dyDescent="0.2">
      <c r="A59" s="11" t="s">
        <v>122</v>
      </c>
      <c r="B59" s="11" t="s">
        <v>25</v>
      </c>
      <c r="C59" s="12" t="s">
        <v>73</v>
      </c>
      <c r="D59" s="13">
        <v>68</v>
      </c>
      <c r="E59" s="13" t="s">
        <v>123</v>
      </c>
      <c r="F59" s="13" t="s">
        <v>124</v>
      </c>
      <c r="G59" s="13">
        <v>64</v>
      </c>
      <c r="H59" s="14">
        <v>4.5176481481481498E-2</v>
      </c>
      <c r="I59" s="14">
        <f t="shared" si="2"/>
        <v>3.2268915343915358E-3</v>
      </c>
    </row>
    <row r="60" spans="1:9" ht="11.45" customHeight="1" x14ac:dyDescent="0.2">
      <c r="A60" s="11" t="s">
        <v>134</v>
      </c>
      <c r="B60" s="11" t="s">
        <v>28</v>
      </c>
      <c r="C60" s="12" t="s">
        <v>73</v>
      </c>
      <c r="D60" s="13">
        <v>68</v>
      </c>
      <c r="E60" s="13" t="s">
        <v>135</v>
      </c>
      <c r="F60" s="13" t="s">
        <v>54</v>
      </c>
      <c r="G60" s="13">
        <v>189</v>
      </c>
      <c r="H60" s="14">
        <v>4.59994560185185E-2</v>
      </c>
      <c r="I60" s="14">
        <f t="shared" si="2"/>
        <v>3.2856754298941785E-3</v>
      </c>
    </row>
    <row r="61" spans="1:9" ht="11.45" customHeight="1" x14ac:dyDescent="0.2">
      <c r="A61" s="11" t="s">
        <v>170</v>
      </c>
      <c r="B61" s="11" t="s">
        <v>31</v>
      </c>
      <c r="C61" s="12" t="s">
        <v>73</v>
      </c>
      <c r="D61" s="13">
        <v>70</v>
      </c>
      <c r="E61" s="13" t="s">
        <v>171</v>
      </c>
      <c r="F61" s="13" t="s">
        <v>92</v>
      </c>
      <c r="G61" s="13">
        <v>172</v>
      </c>
      <c r="H61" s="14">
        <v>4.8256041666666701E-2</v>
      </c>
      <c r="I61" s="14">
        <f t="shared" si="2"/>
        <v>3.4468601190476215E-3</v>
      </c>
    </row>
    <row r="62" spans="1:9" ht="11.45" customHeight="1" x14ac:dyDescent="0.2">
      <c r="A62" s="11" t="s">
        <v>177</v>
      </c>
      <c r="B62" s="11" t="s">
        <v>34</v>
      </c>
      <c r="C62" s="12" t="s">
        <v>73</v>
      </c>
      <c r="D62" s="13">
        <v>65</v>
      </c>
      <c r="E62" s="13" t="s">
        <v>178</v>
      </c>
      <c r="F62" s="13" t="s">
        <v>36</v>
      </c>
      <c r="G62" s="13">
        <v>62</v>
      </c>
      <c r="H62" s="14">
        <v>4.86686111111111E-2</v>
      </c>
      <c r="I62" s="14">
        <f t="shared" si="2"/>
        <v>3.4763293650793641E-3</v>
      </c>
    </row>
    <row r="63" spans="1:9" ht="11.45" customHeight="1" x14ac:dyDescent="0.2">
      <c r="A63" s="11" t="s">
        <v>184</v>
      </c>
      <c r="B63" s="11" t="s">
        <v>37</v>
      </c>
      <c r="C63" s="12" t="s">
        <v>73</v>
      </c>
      <c r="D63" s="13">
        <v>62</v>
      </c>
      <c r="E63" s="13" t="s">
        <v>185</v>
      </c>
      <c r="F63" s="13" t="s">
        <v>186</v>
      </c>
      <c r="G63" s="13">
        <v>46</v>
      </c>
      <c r="H63" s="14">
        <v>4.9314270833333299E-2</v>
      </c>
      <c r="I63" s="14">
        <f t="shared" si="2"/>
        <v>3.5224479166666642E-3</v>
      </c>
    </row>
    <row r="64" spans="1:9" ht="11.45" customHeight="1" x14ac:dyDescent="0.2">
      <c r="A64" s="11" t="s">
        <v>197</v>
      </c>
      <c r="B64" s="11" t="s">
        <v>40</v>
      </c>
      <c r="C64" s="12" t="s">
        <v>73</v>
      </c>
      <c r="D64" s="13">
        <v>69</v>
      </c>
      <c r="E64" s="13" t="s">
        <v>198</v>
      </c>
      <c r="F64" s="13" t="s">
        <v>54</v>
      </c>
      <c r="G64" s="13">
        <v>193</v>
      </c>
      <c r="H64" s="14">
        <v>5.0521828703703697E-2</v>
      </c>
      <c r="I64" s="14">
        <f t="shared" si="2"/>
        <v>3.60870205026455E-3</v>
      </c>
    </row>
    <row r="65" spans="1:9" ht="11.45" customHeight="1" x14ac:dyDescent="0.2">
      <c r="A65" s="11" t="s">
        <v>227</v>
      </c>
      <c r="B65" s="11" t="s">
        <v>43</v>
      </c>
      <c r="C65" s="12" t="s">
        <v>73</v>
      </c>
      <c r="D65" s="13">
        <v>69</v>
      </c>
      <c r="E65" s="13" t="s">
        <v>228</v>
      </c>
      <c r="F65" s="13" t="s">
        <v>229</v>
      </c>
      <c r="G65" s="13">
        <v>56</v>
      </c>
      <c r="H65" s="14">
        <v>5.41009953703704E-2</v>
      </c>
      <c r="I65" s="14">
        <f t="shared" si="2"/>
        <v>3.8643568121693142E-3</v>
      </c>
    </row>
    <row r="66" spans="1:9" ht="11.45" customHeight="1" x14ac:dyDescent="0.2">
      <c r="A66" s="11" t="s">
        <v>253</v>
      </c>
      <c r="B66" s="11" t="s">
        <v>46</v>
      </c>
      <c r="C66" s="12" t="s">
        <v>73</v>
      </c>
      <c r="D66" s="13">
        <v>62</v>
      </c>
      <c r="E66" s="13" t="s">
        <v>254</v>
      </c>
      <c r="F66" s="13" t="s">
        <v>226</v>
      </c>
      <c r="G66" s="13">
        <v>192</v>
      </c>
      <c r="H66" s="14">
        <v>6.1926631944444401E-2</v>
      </c>
      <c r="I66" s="14">
        <f t="shared" si="2"/>
        <v>4.4233308531746E-3</v>
      </c>
    </row>
    <row r="67" spans="1:9" ht="11.45" customHeight="1" x14ac:dyDescent="0.2">
      <c r="A67" s="11" t="s">
        <v>265</v>
      </c>
      <c r="B67" s="11" t="s">
        <v>49</v>
      </c>
      <c r="C67" s="12" t="s">
        <v>73</v>
      </c>
      <c r="D67" s="13">
        <v>65</v>
      </c>
      <c r="E67" s="13" t="s">
        <v>266</v>
      </c>
      <c r="F67" s="13" t="s">
        <v>189</v>
      </c>
      <c r="G67" s="13">
        <v>38</v>
      </c>
      <c r="H67" s="14">
        <v>7.587962962962963E-2</v>
      </c>
      <c r="I67" s="14">
        <f t="shared" si="2"/>
        <v>5.4199735449735453E-3</v>
      </c>
    </row>
    <row r="68" spans="1:9" ht="11.45" customHeight="1" x14ac:dyDescent="0.2">
      <c r="A68" s="11"/>
      <c r="B68" s="11"/>
      <c r="C68" s="12"/>
      <c r="D68" s="13"/>
      <c r="E68" s="13"/>
      <c r="F68" s="13"/>
      <c r="G68" s="13"/>
      <c r="H68" s="14"/>
      <c r="I68" s="14"/>
    </row>
    <row r="69" spans="1:9" ht="17.850000000000001" customHeight="1" x14ac:dyDescent="0.2">
      <c r="A69" s="71" t="s">
        <v>0</v>
      </c>
      <c r="B69" s="71"/>
      <c r="C69" s="71"/>
      <c r="D69" s="71"/>
      <c r="E69" s="72" t="s">
        <v>1</v>
      </c>
      <c r="F69" s="72"/>
      <c r="G69" s="73">
        <v>43988</v>
      </c>
      <c r="H69" s="73"/>
      <c r="I69" s="73"/>
    </row>
    <row r="70" spans="1:9" ht="12.6" customHeight="1" x14ac:dyDescent="0.2">
      <c r="A70" s="71"/>
      <c r="B70" s="71"/>
      <c r="C70" s="71"/>
      <c r="D70" s="71"/>
      <c r="E70" s="72"/>
      <c r="F70" s="72"/>
      <c r="G70" s="73"/>
      <c r="H70" s="73"/>
      <c r="I70" s="73"/>
    </row>
    <row r="71" spans="1:9" ht="11.45" customHeight="1" x14ac:dyDescent="0.2">
      <c r="A71" s="74" t="s">
        <v>3</v>
      </c>
      <c r="B71" s="74"/>
      <c r="C71" s="74"/>
      <c r="D71" s="75" t="s">
        <v>4</v>
      </c>
      <c r="E71" s="76" t="s">
        <v>5</v>
      </c>
      <c r="F71" s="75" t="s">
        <v>6</v>
      </c>
      <c r="G71" s="77" t="s">
        <v>7</v>
      </c>
      <c r="H71" s="77" t="s">
        <v>8</v>
      </c>
      <c r="I71" s="77" t="s">
        <v>9</v>
      </c>
    </row>
    <row r="72" spans="1:9" ht="11.45" customHeight="1" x14ac:dyDescent="0.2">
      <c r="A72" s="10" t="s">
        <v>10</v>
      </c>
      <c r="B72" s="70" t="s">
        <v>11</v>
      </c>
      <c r="C72" s="70"/>
      <c r="D72" s="75"/>
      <c r="E72" s="75"/>
      <c r="F72" s="75"/>
      <c r="G72" s="75"/>
      <c r="H72" s="75"/>
      <c r="I72" s="75"/>
    </row>
    <row r="73" spans="1:9" ht="11.45" customHeight="1" x14ac:dyDescent="0.25">
      <c r="A73" s="12" t="s">
        <v>2</v>
      </c>
      <c r="B73" s="56"/>
      <c r="C73" s="12" t="s">
        <v>96</v>
      </c>
      <c r="D73" s="21" t="s">
        <v>295</v>
      </c>
      <c r="E73" s="57" t="s">
        <v>296</v>
      </c>
      <c r="F73" s="10" t="s">
        <v>6</v>
      </c>
      <c r="G73" s="10" t="s">
        <v>7</v>
      </c>
      <c r="H73" s="10" t="s">
        <v>8</v>
      </c>
      <c r="I73" s="58" t="s">
        <v>9</v>
      </c>
    </row>
    <row r="74" spans="1:9" ht="11.45" customHeight="1" x14ac:dyDescent="0.2">
      <c r="A74" s="11" t="s">
        <v>95</v>
      </c>
      <c r="B74" s="11" t="s">
        <v>12</v>
      </c>
      <c r="C74" s="12" t="s">
        <v>96</v>
      </c>
      <c r="D74" s="13">
        <v>60</v>
      </c>
      <c r="E74" s="13" t="s">
        <v>97</v>
      </c>
      <c r="F74" s="13" t="s">
        <v>54</v>
      </c>
      <c r="G74" s="13">
        <v>66</v>
      </c>
      <c r="H74" s="14">
        <v>4.2638761574074098E-2</v>
      </c>
      <c r="I74" s="14">
        <f t="shared" ref="I74:I80" si="3">H74/14</f>
        <v>3.0456258267195784E-3</v>
      </c>
    </row>
    <row r="75" spans="1:9" ht="11.45" customHeight="1" x14ac:dyDescent="0.2">
      <c r="A75" s="11" t="s">
        <v>125</v>
      </c>
      <c r="B75" s="11" t="s">
        <v>16</v>
      </c>
      <c r="C75" s="12" t="s">
        <v>96</v>
      </c>
      <c r="D75" s="13">
        <v>55</v>
      </c>
      <c r="E75" s="13" t="s">
        <v>126</v>
      </c>
      <c r="F75" s="13" t="s">
        <v>127</v>
      </c>
      <c r="G75" s="13">
        <v>32</v>
      </c>
      <c r="H75" s="14">
        <v>4.5240937500000002E-2</v>
      </c>
      <c r="I75" s="14">
        <f t="shared" si="3"/>
        <v>3.2314955357142859E-3</v>
      </c>
    </row>
    <row r="76" spans="1:9" ht="11.45" customHeight="1" x14ac:dyDescent="0.2">
      <c r="A76" s="11" t="s">
        <v>207</v>
      </c>
      <c r="B76" s="11" t="s">
        <v>19</v>
      </c>
      <c r="C76" s="12" t="s">
        <v>96</v>
      </c>
      <c r="D76" s="13">
        <v>54</v>
      </c>
      <c r="E76" s="13" t="s">
        <v>208</v>
      </c>
      <c r="F76" s="13" t="s">
        <v>209</v>
      </c>
      <c r="G76" s="13">
        <v>186</v>
      </c>
      <c r="H76" s="14">
        <v>5.2189444444444399E-2</v>
      </c>
      <c r="I76" s="14">
        <f t="shared" si="3"/>
        <v>3.7278174603174569E-3</v>
      </c>
    </row>
    <row r="77" spans="1:9" ht="11.45" customHeight="1" x14ac:dyDescent="0.2">
      <c r="A77" s="11" t="s">
        <v>232</v>
      </c>
      <c r="B77" s="11" t="s">
        <v>22</v>
      </c>
      <c r="C77" s="12" t="s">
        <v>96</v>
      </c>
      <c r="D77" s="13">
        <v>59</v>
      </c>
      <c r="E77" s="13" t="s">
        <v>233</v>
      </c>
      <c r="F77" s="13" t="s">
        <v>36</v>
      </c>
      <c r="G77" s="13">
        <v>60</v>
      </c>
      <c r="H77" s="14">
        <v>5.6252893518518518E-2</v>
      </c>
      <c r="I77" s="14">
        <f t="shared" si="3"/>
        <v>4.0180638227513225E-3</v>
      </c>
    </row>
    <row r="78" spans="1:9" ht="11.45" customHeight="1" x14ac:dyDescent="0.2">
      <c r="A78" s="11" t="s">
        <v>243</v>
      </c>
      <c r="B78" s="11" t="s">
        <v>25</v>
      </c>
      <c r="C78" s="12" t="s">
        <v>96</v>
      </c>
      <c r="D78" s="13">
        <v>59</v>
      </c>
      <c r="E78" s="13" t="s">
        <v>244</v>
      </c>
      <c r="F78" s="13" t="s">
        <v>220</v>
      </c>
      <c r="G78" s="13">
        <v>178</v>
      </c>
      <c r="H78" s="14">
        <v>5.82052083333333E-2</v>
      </c>
      <c r="I78" s="14">
        <f t="shared" si="3"/>
        <v>4.1575148809523789E-3</v>
      </c>
    </row>
    <row r="79" spans="1:9" ht="11.45" customHeight="1" x14ac:dyDescent="0.2">
      <c r="A79" s="11" t="s">
        <v>245</v>
      </c>
      <c r="B79" s="11" t="s">
        <v>28</v>
      </c>
      <c r="C79" s="12" t="s">
        <v>96</v>
      </c>
      <c r="D79" s="13">
        <v>56</v>
      </c>
      <c r="E79" s="13" t="s">
        <v>246</v>
      </c>
      <c r="F79" s="13" t="s">
        <v>247</v>
      </c>
      <c r="G79" s="13">
        <v>71</v>
      </c>
      <c r="H79" s="14">
        <v>5.9112303240740696E-2</v>
      </c>
      <c r="I79" s="14">
        <f t="shared" si="3"/>
        <v>4.2223073743386215E-3</v>
      </c>
    </row>
    <row r="80" spans="1:9" ht="11.45" customHeight="1" x14ac:dyDescent="0.2">
      <c r="A80" s="11" t="s">
        <v>261</v>
      </c>
      <c r="B80" s="11" t="s">
        <v>31</v>
      </c>
      <c r="C80" s="12" t="s">
        <v>96</v>
      </c>
      <c r="D80" s="13">
        <v>60</v>
      </c>
      <c r="E80" s="13" t="s">
        <v>262</v>
      </c>
      <c r="F80" s="13" t="s">
        <v>51</v>
      </c>
      <c r="G80" s="13">
        <v>173</v>
      </c>
      <c r="H80" s="14">
        <v>6.8020833333333336E-2</v>
      </c>
      <c r="I80" s="14">
        <f t="shared" si="3"/>
        <v>4.8586309523809528E-3</v>
      </c>
    </row>
    <row r="81" spans="1:9" ht="11.45" customHeight="1" x14ac:dyDescent="0.2">
      <c r="A81" s="60" t="s">
        <v>297</v>
      </c>
      <c r="B81" s="11"/>
      <c r="C81" s="12" t="s">
        <v>267</v>
      </c>
      <c r="D81" s="21" t="s">
        <v>298</v>
      </c>
      <c r="E81" s="12" t="s">
        <v>299</v>
      </c>
      <c r="F81" s="13"/>
      <c r="G81" s="31"/>
      <c r="H81" s="24"/>
      <c r="I81" s="33"/>
    </row>
    <row r="82" spans="1:9" ht="11.45" customHeight="1" x14ac:dyDescent="0.2">
      <c r="A82" s="11" t="s">
        <v>12</v>
      </c>
      <c r="B82" s="11" t="s">
        <v>12</v>
      </c>
      <c r="C82" s="12" t="s">
        <v>267</v>
      </c>
      <c r="D82" s="13">
        <v>50</v>
      </c>
      <c r="E82" s="13" t="s">
        <v>268</v>
      </c>
      <c r="F82" s="13" t="s">
        <v>269</v>
      </c>
      <c r="G82" s="13">
        <v>83</v>
      </c>
      <c r="H82" s="24">
        <v>2.7835648148148148E-2</v>
      </c>
      <c r="I82" s="14">
        <f>H82/8</f>
        <v>3.4794560185185184E-3</v>
      </c>
    </row>
    <row r="83" spans="1:9" ht="11.45" customHeight="1" x14ac:dyDescent="0.2">
      <c r="A83" s="11" t="s">
        <v>16</v>
      </c>
      <c r="B83" s="11" t="s">
        <v>16</v>
      </c>
      <c r="C83" s="12" t="s">
        <v>267</v>
      </c>
      <c r="D83" s="22">
        <v>50</v>
      </c>
      <c r="E83" s="23" t="s">
        <v>270</v>
      </c>
      <c r="F83" s="23" t="s">
        <v>164</v>
      </c>
      <c r="G83" s="13">
        <v>177</v>
      </c>
      <c r="H83" s="24">
        <v>2.86354976851852E-2</v>
      </c>
      <c r="I83" s="14">
        <f>H83/8</f>
        <v>3.5794372106481499E-3</v>
      </c>
    </row>
    <row r="84" spans="1:9" ht="11.45" customHeight="1" x14ac:dyDescent="0.2">
      <c r="A84" s="11" t="s">
        <v>19</v>
      </c>
      <c r="B84" s="11" t="s">
        <v>19</v>
      </c>
      <c r="C84" s="12" t="s">
        <v>267</v>
      </c>
      <c r="D84" s="13">
        <v>45</v>
      </c>
      <c r="E84" s="13" t="s">
        <v>271</v>
      </c>
      <c r="F84" s="13" t="s">
        <v>272</v>
      </c>
      <c r="G84" s="13">
        <v>85</v>
      </c>
      <c r="H84" s="24">
        <v>3.1495682870370398E-2</v>
      </c>
      <c r="I84" s="14">
        <f>H84/8</f>
        <v>3.9369603587962997E-3</v>
      </c>
    </row>
    <row r="85" spans="1:9" ht="11.45" customHeight="1" x14ac:dyDescent="0.2">
      <c r="A85" s="11" t="s">
        <v>22</v>
      </c>
      <c r="B85" s="11" t="s">
        <v>22</v>
      </c>
      <c r="C85" s="12" t="s">
        <v>267</v>
      </c>
      <c r="D85" s="13">
        <v>48</v>
      </c>
      <c r="E85" s="13" t="s">
        <v>273</v>
      </c>
      <c r="F85" s="13" t="s">
        <v>36</v>
      </c>
      <c r="G85" s="13">
        <v>93</v>
      </c>
      <c r="H85" s="24">
        <v>3.2191365740740698E-2</v>
      </c>
      <c r="I85" s="14">
        <f>H85/8</f>
        <v>4.0239207175925872E-3</v>
      </c>
    </row>
    <row r="86" spans="1:9" ht="11.45" customHeight="1" x14ac:dyDescent="0.25">
      <c r="A86" s="12" t="s">
        <v>2</v>
      </c>
      <c r="B86" s="56"/>
      <c r="C86" s="12" t="s">
        <v>70</v>
      </c>
      <c r="D86" s="21" t="s">
        <v>289</v>
      </c>
      <c r="E86" s="57" t="s">
        <v>300</v>
      </c>
      <c r="F86" s="10" t="s">
        <v>6</v>
      </c>
      <c r="G86" s="10" t="s">
        <v>7</v>
      </c>
      <c r="H86" s="10" t="s">
        <v>8</v>
      </c>
      <c r="I86" s="58" t="s">
        <v>9</v>
      </c>
    </row>
    <row r="87" spans="1:9" ht="11.45" customHeight="1" x14ac:dyDescent="0.2">
      <c r="A87" s="11" t="s">
        <v>69</v>
      </c>
      <c r="B87" s="11" t="s">
        <v>12</v>
      </c>
      <c r="C87" s="12" t="s">
        <v>70</v>
      </c>
      <c r="D87" s="13">
        <v>87</v>
      </c>
      <c r="E87" s="13" t="s">
        <v>71</v>
      </c>
      <c r="F87" s="13" t="s">
        <v>36</v>
      </c>
      <c r="G87" s="13">
        <v>116</v>
      </c>
      <c r="H87" s="14">
        <v>4.0465046296296298E-2</v>
      </c>
      <c r="I87" s="14">
        <f t="shared" ref="I87:I96" si="4">H87/14</f>
        <v>2.8903604497354496E-3</v>
      </c>
    </row>
    <row r="88" spans="1:9" ht="11.45" customHeight="1" x14ac:dyDescent="0.2">
      <c r="A88" s="11" t="s">
        <v>81</v>
      </c>
      <c r="B88" s="11" t="s">
        <v>16</v>
      </c>
      <c r="C88" s="12" t="s">
        <v>70</v>
      </c>
      <c r="D88" s="13">
        <v>0</v>
      </c>
      <c r="E88" s="13" t="s">
        <v>82</v>
      </c>
      <c r="F88" s="13" t="s">
        <v>54</v>
      </c>
      <c r="G88" s="13">
        <v>117</v>
      </c>
      <c r="H88" s="14">
        <v>4.1010868055555601E-2</v>
      </c>
      <c r="I88" s="14">
        <f t="shared" si="4"/>
        <v>2.9293477182539716E-3</v>
      </c>
    </row>
    <row r="89" spans="1:9" ht="11.45" customHeight="1" x14ac:dyDescent="0.2">
      <c r="A89" s="11" t="s">
        <v>83</v>
      </c>
      <c r="B89" s="11" t="s">
        <v>19</v>
      </c>
      <c r="C89" s="12" t="s">
        <v>70</v>
      </c>
      <c r="D89" s="13">
        <v>83</v>
      </c>
      <c r="E89" s="13" t="s">
        <v>84</v>
      </c>
      <c r="F89" s="13" t="s">
        <v>54</v>
      </c>
      <c r="G89" s="13">
        <v>94</v>
      </c>
      <c r="H89" s="14">
        <v>4.1215798611111097E-2</v>
      </c>
      <c r="I89" s="14">
        <f t="shared" si="4"/>
        <v>2.9439856150793643E-3</v>
      </c>
    </row>
    <row r="90" spans="1:9" ht="11.45" customHeight="1" x14ac:dyDescent="0.2">
      <c r="A90" s="11" t="s">
        <v>108</v>
      </c>
      <c r="B90" s="11" t="s">
        <v>22</v>
      </c>
      <c r="C90" s="12" t="s">
        <v>70</v>
      </c>
      <c r="D90" s="13">
        <v>91</v>
      </c>
      <c r="E90" s="13" t="s">
        <v>109</v>
      </c>
      <c r="F90" s="13" t="s">
        <v>110</v>
      </c>
      <c r="G90" s="13">
        <v>194</v>
      </c>
      <c r="H90" s="14">
        <v>4.4382025462963007E-2</v>
      </c>
      <c r="I90" s="14">
        <f t="shared" si="4"/>
        <v>3.1701446759259291E-3</v>
      </c>
    </row>
    <row r="91" spans="1:9" ht="11.45" customHeight="1" x14ac:dyDescent="0.2">
      <c r="A91" s="11" t="s">
        <v>152</v>
      </c>
      <c r="B91" s="11" t="s">
        <v>25</v>
      </c>
      <c r="C91" s="12" t="s">
        <v>70</v>
      </c>
      <c r="D91" s="13">
        <v>91</v>
      </c>
      <c r="E91" s="13" t="s">
        <v>153</v>
      </c>
      <c r="F91" s="13" t="s">
        <v>154</v>
      </c>
      <c r="G91" s="13">
        <v>107</v>
      </c>
      <c r="H91" s="14">
        <v>4.74576157407407E-2</v>
      </c>
      <c r="I91" s="14">
        <f t="shared" si="4"/>
        <v>3.389829695767193E-3</v>
      </c>
    </row>
    <row r="92" spans="1:9" ht="11.45" customHeight="1" x14ac:dyDescent="0.2">
      <c r="A92" s="11" t="s">
        <v>204</v>
      </c>
      <c r="B92" s="11" t="s">
        <v>28</v>
      </c>
      <c r="C92" s="12" t="s">
        <v>70</v>
      </c>
      <c r="D92" s="13">
        <v>2</v>
      </c>
      <c r="E92" s="13" t="s">
        <v>205</v>
      </c>
      <c r="F92" s="13" t="s">
        <v>206</v>
      </c>
      <c r="G92" s="13">
        <v>115</v>
      </c>
      <c r="H92" s="14">
        <v>5.1472638888888901E-2</v>
      </c>
      <c r="I92" s="14">
        <f t="shared" si="4"/>
        <v>3.6766170634920646E-3</v>
      </c>
    </row>
    <row r="93" spans="1:9" ht="11.45" customHeight="1" x14ac:dyDescent="0.2">
      <c r="A93" s="11" t="s">
        <v>215</v>
      </c>
      <c r="B93" s="11" t="s">
        <v>31</v>
      </c>
      <c r="C93" s="12" t="s">
        <v>70</v>
      </c>
      <c r="D93" s="13">
        <v>97</v>
      </c>
      <c r="E93" s="13" t="s">
        <v>216</v>
      </c>
      <c r="F93" s="13" t="s">
        <v>217</v>
      </c>
      <c r="G93" s="13">
        <v>95</v>
      </c>
      <c r="H93" s="14">
        <v>5.3086805555555602E-2</v>
      </c>
      <c r="I93" s="14">
        <f t="shared" si="4"/>
        <v>3.7919146825396858E-3</v>
      </c>
    </row>
    <row r="94" spans="1:9" ht="11.45" customHeight="1" x14ac:dyDescent="0.2">
      <c r="A94" s="11" t="s">
        <v>239</v>
      </c>
      <c r="B94" s="11" t="s">
        <v>34</v>
      </c>
      <c r="C94" s="12" t="s">
        <v>70</v>
      </c>
      <c r="D94" s="13">
        <v>83</v>
      </c>
      <c r="E94" s="13" t="s">
        <v>240</v>
      </c>
      <c r="F94" s="13" t="s">
        <v>203</v>
      </c>
      <c r="G94" s="13">
        <v>198</v>
      </c>
      <c r="H94" s="14">
        <v>5.70153472222222E-2</v>
      </c>
      <c r="I94" s="14">
        <f t="shared" si="4"/>
        <v>4.0725248015873001E-3</v>
      </c>
    </row>
    <row r="95" spans="1:9" ht="11.45" customHeight="1" x14ac:dyDescent="0.2">
      <c r="A95" s="11" t="s">
        <v>248</v>
      </c>
      <c r="B95" s="11" t="s">
        <v>37</v>
      </c>
      <c r="C95" s="12" t="s">
        <v>70</v>
      </c>
      <c r="D95" s="13">
        <v>90</v>
      </c>
      <c r="E95" s="13" t="s">
        <v>249</v>
      </c>
      <c r="F95" s="13" t="s">
        <v>203</v>
      </c>
      <c r="G95" s="13">
        <v>84</v>
      </c>
      <c r="H95" s="14">
        <v>5.9116817129629601E-2</v>
      </c>
      <c r="I95" s="14">
        <f t="shared" si="4"/>
        <v>4.222629794973543E-3</v>
      </c>
    </row>
    <row r="96" spans="1:9" ht="11.45" customHeight="1" x14ac:dyDescent="0.2">
      <c r="A96" s="11" t="s">
        <v>263</v>
      </c>
      <c r="B96" s="11" t="s">
        <v>40</v>
      </c>
      <c r="C96" s="12" t="s">
        <v>70</v>
      </c>
      <c r="D96" s="13">
        <v>81</v>
      </c>
      <c r="E96" s="13" t="s">
        <v>264</v>
      </c>
      <c r="F96" s="13" t="s">
        <v>220</v>
      </c>
      <c r="G96" s="13">
        <v>102</v>
      </c>
      <c r="H96" s="14">
        <v>7.0115740740740742E-2</v>
      </c>
      <c r="I96" s="14">
        <f t="shared" si="4"/>
        <v>5.0082671957671961E-3</v>
      </c>
    </row>
    <row r="97" spans="1:15" ht="11.45" customHeight="1" x14ac:dyDescent="0.25">
      <c r="A97" s="12" t="s">
        <v>2</v>
      </c>
      <c r="B97" s="56"/>
      <c r="C97" s="12" t="s">
        <v>117</v>
      </c>
      <c r="D97" s="21" t="s">
        <v>301</v>
      </c>
      <c r="E97" s="57" t="s">
        <v>302</v>
      </c>
      <c r="F97" s="10" t="s">
        <v>6</v>
      </c>
      <c r="G97" s="10" t="s">
        <v>7</v>
      </c>
      <c r="H97" s="10" t="s">
        <v>8</v>
      </c>
      <c r="I97" s="58" t="s">
        <v>9</v>
      </c>
    </row>
    <row r="98" spans="1:15" ht="11.45" customHeight="1" x14ac:dyDescent="0.2">
      <c r="A98" s="11" t="s">
        <v>116</v>
      </c>
      <c r="B98" s="11" t="s">
        <v>12</v>
      </c>
      <c r="C98" s="12" t="s">
        <v>117</v>
      </c>
      <c r="D98" s="13">
        <v>75</v>
      </c>
      <c r="E98" s="13" t="s">
        <v>118</v>
      </c>
      <c r="F98" s="13" t="s">
        <v>119</v>
      </c>
      <c r="G98" s="13">
        <v>196</v>
      </c>
      <c r="H98" s="14">
        <v>4.4741701388888902E-2</v>
      </c>
      <c r="I98" s="14">
        <f t="shared" ref="I98:I107" si="5">H98/14</f>
        <v>3.1958358134920642E-3</v>
      </c>
    </row>
    <row r="99" spans="1:15" ht="11.45" customHeight="1" x14ac:dyDescent="0.2">
      <c r="A99" s="11" t="s">
        <v>142</v>
      </c>
      <c r="B99" s="11" t="s">
        <v>16</v>
      </c>
      <c r="C99" s="12" t="s">
        <v>117</v>
      </c>
      <c r="D99" s="13">
        <v>73</v>
      </c>
      <c r="E99" s="13" t="s">
        <v>143</v>
      </c>
      <c r="F99" s="13" t="s">
        <v>144</v>
      </c>
      <c r="G99" s="13">
        <v>109</v>
      </c>
      <c r="H99" s="14">
        <v>4.6771504629629597E-2</v>
      </c>
      <c r="I99" s="14">
        <f t="shared" si="5"/>
        <v>3.3408217592592569E-3</v>
      </c>
    </row>
    <row r="100" spans="1:15" ht="11.45" customHeight="1" x14ac:dyDescent="0.2">
      <c r="A100" s="11" t="s">
        <v>148</v>
      </c>
      <c r="B100" s="11" t="s">
        <v>19</v>
      </c>
      <c r="C100" s="12" t="s">
        <v>117</v>
      </c>
      <c r="D100" s="13">
        <v>75</v>
      </c>
      <c r="E100" s="13" t="s">
        <v>149</v>
      </c>
      <c r="F100" s="13" t="s">
        <v>54</v>
      </c>
      <c r="G100" s="13">
        <v>89</v>
      </c>
      <c r="H100" s="14">
        <v>4.7333402777777797E-2</v>
      </c>
      <c r="I100" s="14">
        <f t="shared" si="5"/>
        <v>3.3809573412698427E-3</v>
      </c>
    </row>
    <row r="101" spans="1:15" ht="11.45" customHeight="1" x14ac:dyDescent="0.2">
      <c r="A101" s="11" t="s">
        <v>168</v>
      </c>
      <c r="B101" s="11" t="s">
        <v>22</v>
      </c>
      <c r="C101" s="12" t="s">
        <v>117</v>
      </c>
      <c r="D101" s="13">
        <v>74</v>
      </c>
      <c r="E101" s="13" t="s">
        <v>169</v>
      </c>
      <c r="F101" s="13" t="s">
        <v>92</v>
      </c>
      <c r="G101" s="13">
        <v>191</v>
      </c>
      <c r="H101" s="14">
        <v>4.8250625000000005E-2</v>
      </c>
      <c r="I101" s="14">
        <f t="shared" si="5"/>
        <v>3.4464732142857149E-3</v>
      </c>
    </row>
    <row r="102" spans="1:15" ht="11.45" customHeight="1" x14ac:dyDescent="0.2">
      <c r="A102" s="11" t="s">
        <v>190</v>
      </c>
      <c r="B102" s="11" t="s">
        <v>25</v>
      </c>
      <c r="C102" s="10" t="s">
        <v>117</v>
      </c>
      <c r="D102" s="26">
        <v>79</v>
      </c>
      <c r="E102" s="13" t="s">
        <v>191</v>
      </c>
      <c r="F102" s="13" t="s">
        <v>36</v>
      </c>
      <c r="G102" s="26">
        <v>96</v>
      </c>
      <c r="H102" s="14">
        <v>4.9801782407407402E-2</v>
      </c>
      <c r="I102" s="14">
        <f t="shared" si="5"/>
        <v>3.5572701719576716E-3</v>
      </c>
    </row>
    <row r="103" spans="1:15" ht="11.45" customHeight="1" x14ac:dyDescent="0.2">
      <c r="A103" s="11" t="s">
        <v>201</v>
      </c>
      <c r="B103" s="11" t="s">
        <v>28</v>
      </c>
      <c r="C103" s="12" t="s">
        <v>117</v>
      </c>
      <c r="D103" s="13">
        <v>75</v>
      </c>
      <c r="E103" s="13" t="s">
        <v>202</v>
      </c>
      <c r="F103" s="13" t="s">
        <v>203</v>
      </c>
      <c r="G103" s="13">
        <v>87</v>
      </c>
      <c r="H103" s="14">
        <v>5.1134259259259261E-2</v>
      </c>
      <c r="I103" s="14">
        <f t="shared" si="5"/>
        <v>3.6524470899470902E-3</v>
      </c>
    </row>
    <row r="104" spans="1:15" ht="11.45" customHeight="1" x14ac:dyDescent="0.2">
      <c r="A104" s="11" t="s">
        <v>210</v>
      </c>
      <c r="B104" s="11" t="s">
        <v>31</v>
      </c>
      <c r="C104" s="12" t="s">
        <v>117</v>
      </c>
      <c r="D104" s="13">
        <v>75</v>
      </c>
      <c r="E104" s="13" t="s">
        <v>211</v>
      </c>
      <c r="F104" s="13" t="s">
        <v>212</v>
      </c>
      <c r="G104" s="13">
        <v>88</v>
      </c>
      <c r="H104" s="14">
        <v>5.2242708333333297E-2</v>
      </c>
      <c r="I104" s="14">
        <f t="shared" si="5"/>
        <v>3.7316220238095212E-3</v>
      </c>
    </row>
    <row r="105" spans="1:15" ht="11.45" customHeight="1" x14ac:dyDescent="0.2">
      <c r="A105" s="11" t="s">
        <v>234</v>
      </c>
      <c r="B105" s="11" t="s">
        <v>34</v>
      </c>
      <c r="C105" s="12" t="s">
        <v>117</v>
      </c>
      <c r="D105" s="13">
        <v>80</v>
      </c>
      <c r="E105" s="13" t="s">
        <v>235</v>
      </c>
      <c r="F105" s="13" t="s">
        <v>181</v>
      </c>
      <c r="G105" s="13">
        <v>171</v>
      </c>
      <c r="H105" s="14">
        <v>5.66701273148148E-2</v>
      </c>
      <c r="I105" s="14">
        <f t="shared" si="5"/>
        <v>4.047866236772486E-3</v>
      </c>
    </row>
    <row r="106" spans="1:15" ht="11.45" customHeight="1" x14ac:dyDescent="0.2">
      <c r="A106" s="11" t="s">
        <v>241</v>
      </c>
      <c r="B106" s="11" t="s">
        <v>37</v>
      </c>
      <c r="C106" s="12" t="s">
        <v>117</v>
      </c>
      <c r="D106" s="13">
        <v>71</v>
      </c>
      <c r="E106" s="13" t="s">
        <v>242</v>
      </c>
      <c r="F106" s="13" t="s">
        <v>124</v>
      </c>
      <c r="G106" s="13">
        <v>195</v>
      </c>
      <c r="H106" s="14">
        <v>5.7805277777777796E-2</v>
      </c>
      <c r="I106" s="14">
        <f t="shared" si="5"/>
        <v>4.128948412698414E-3</v>
      </c>
    </row>
    <row r="107" spans="1:15" ht="11.45" customHeight="1" x14ac:dyDescent="0.2">
      <c r="A107" s="11" t="s">
        <v>258</v>
      </c>
      <c r="B107" s="11" t="s">
        <v>40</v>
      </c>
      <c r="C107" s="12" t="s">
        <v>117</v>
      </c>
      <c r="D107" s="13">
        <v>78</v>
      </c>
      <c r="E107" s="13" t="s">
        <v>259</v>
      </c>
      <c r="F107" s="13" t="s">
        <v>260</v>
      </c>
      <c r="G107" s="13">
        <v>86</v>
      </c>
      <c r="H107" s="14">
        <v>6.4050925925925928E-2</v>
      </c>
      <c r="I107" s="14">
        <f t="shared" si="5"/>
        <v>4.5750661375661373E-3</v>
      </c>
    </row>
    <row r="108" spans="1:15" ht="11.45" customHeight="1" x14ac:dyDescent="0.25">
      <c r="A108" s="12" t="s">
        <v>2</v>
      </c>
      <c r="B108" s="56"/>
      <c r="C108" s="12" t="s">
        <v>99</v>
      </c>
      <c r="D108" s="21" t="s">
        <v>303</v>
      </c>
      <c r="E108" s="57" t="s">
        <v>304</v>
      </c>
      <c r="F108" s="10" t="s">
        <v>6</v>
      </c>
      <c r="G108" s="10" t="s">
        <v>7</v>
      </c>
      <c r="H108" s="10" t="s">
        <v>8</v>
      </c>
      <c r="I108" s="58" t="s">
        <v>9</v>
      </c>
    </row>
    <row r="109" spans="1:15" ht="12.6" customHeight="1" x14ac:dyDescent="0.2">
      <c r="A109" s="11" t="s">
        <v>98</v>
      </c>
      <c r="B109" s="11" t="s">
        <v>12</v>
      </c>
      <c r="C109" s="12" t="s">
        <v>99</v>
      </c>
      <c r="D109" s="13">
        <v>70</v>
      </c>
      <c r="E109" s="13" t="s">
        <v>100</v>
      </c>
      <c r="F109" s="13" t="s">
        <v>89</v>
      </c>
      <c r="G109" s="13">
        <v>98</v>
      </c>
      <c r="H109" s="14">
        <v>4.2723622685185196E-2</v>
      </c>
      <c r="I109" s="14">
        <f t="shared" ref="I109:I118" si="6">H109/14</f>
        <v>3.0516873346560854E-3</v>
      </c>
      <c r="O109"/>
    </row>
    <row r="110" spans="1:15" ht="12.6" customHeight="1" x14ac:dyDescent="0.2">
      <c r="A110" s="11" t="s">
        <v>187</v>
      </c>
      <c r="B110" s="11" t="s">
        <v>16</v>
      </c>
      <c r="C110" s="12" t="s">
        <v>99</v>
      </c>
      <c r="D110" s="13">
        <v>69</v>
      </c>
      <c r="E110" s="13" t="s">
        <v>188</v>
      </c>
      <c r="F110" s="13" t="s">
        <v>189</v>
      </c>
      <c r="G110" s="13">
        <v>101</v>
      </c>
      <c r="H110" s="14">
        <v>4.9566875000000003E-2</v>
      </c>
      <c r="I110" s="14">
        <f t="shared" si="6"/>
        <v>3.5404910714285716E-3</v>
      </c>
      <c r="O110"/>
    </row>
    <row r="111" spans="1:15" ht="12.6" customHeight="1" x14ac:dyDescent="0.2">
      <c r="A111" s="11" t="s">
        <v>192</v>
      </c>
      <c r="B111" s="11" t="s">
        <v>19</v>
      </c>
      <c r="C111" s="12" t="s">
        <v>99</v>
      </c>
      <c r="D111" s="13">
        <v>66</v>
      </c>
      <c r="E111" s="13" t="s">
        <v>193</v>
      </c>
      <c r="F111" s="13" t="s">
        <v>194</v>
      </c>
      <c r="G111" s="13">
        <v>170</v>
      </c>
      <c r="H111" s="14">
        <v>5.0282592592592601E-2</v>
      </c>
      <c r="I111" s="14">
        <f t="shared" si="6"/>
        <v>3.5916137566137573E-3</v>
      </c>
    </row>
    <row r="112" spans="1:15" ht="12.6" customHeight="1" x14ac:dyDescent="0.2">
      <c r="A112" s="11" t="s">
        <v>195</v>
      </c>
      <c r="B112" s="11" t="s">
        <v>22</v>
      </c>
      <c r="C112" s="12" t="s">
        <v>99</v>
      </c>
      <c r="D112" s="13">
        <v>57</v>
      </c>
      <c r="E112" s="13" t="s">
        <v>196</v>
      </c>
      <c r="F112" s="13" t="s">
        <v>54</v>
      </c>
      <c r="G112" s="13">
        <v>81</v>
      </c>
      <c r="H112" s="14">
        <v>5.0357164351851898E-2</v>
      </c>
      <c r="I112" s="14">
        <f t="shared" si="6"/>
        <v>3.5969403108465641E-3</v>
      </c>
    </row>
    <row r="113" spans="1:15" ht="12.6" customHeight="1" x14ac:dyDescent="0.2">
      <c r="A113" s="11" t="s">
        <v>199</v>
      </c>
      <c r="B113" s="11" t="s">
        <v>25</v>
      </c>
      <c r="C113" s="12" t="s">
        <v>99</v>
      </c>
      <c r="D113" s="13">
        <v>67</v>
      </c>
      <c r="E113" s="13" t="s">
        <v>200</v>
      </c>
      <c r="F113" s="13" t="s">
        <v>51</v>
      </c>
      <c r="G113" s="13">
        <v>92</v>
      </c>
      <c r="H113" s="14">
        <v>5.0973217592592601E-2</v>
      </c>
      <c r="I113" s="14">
        <f t="shared" si="6"/>
        <v>3.6409441137566145E-3</v>
      </c>
    </row>
    <row r="114" spans="1:15" ht="12.6" customHeight="1" x14ac:dyDescent="0.2">
      <c r="A114" s="11" t="s">
        <v>221</v>
      </c>
      <c r="B114" s="11" t="s">
        <v>28</v>
      </c>
      <c r="C114" s="12" t="s">
        <v>99</v>
      </c>
      <c r="D114" s="13">
        <v>69</v>
      </c>
      <c r="E114" s="13" t="s">
        <v>222</v>
      </c>
      <c r="F114" s="13" t="s">
        <v>223</v>
      </c>
      <c r="G114" s="13">
        <v>90</v>
      </c>
      <c r="H114" s="14">
        <v>5.35916435185185E-2</v>
      </c>
      <c r="I114" s="14">
        <f t="shared" si="6"/>
        <v>3.8279745370370355E-3</v>
      </c>
    </row>
    <row r="115" spans="1:15" ht="12.75" x14ac:dyDescent="0.2">
      <c r="A115" s="11" t="s">
        <v>224</v>
      </c>
      <c r="B115" s="11" t="s">
        <v>31</v>
      </c>
      <c r="C115" s="12" t="s">
        <v>99</v>
      </c>
      <c r="D115" s="27">
        <v>62</v>
      </c>
      <c r="E115" s="13" t="s">
        <v>225</v>
      </c>
      <c r="F115" s="13" t="s">
        <v>226</v>
      </c>
      <c r="G115" s="13">
        <v>190</v>
      </c>
      <c r="H115" s="14">
        <v>5.4039965277777796E-2</v>
      </c>
      <c r="I115" s="14">
        <f t="shared" si="6"/>
        <v>3.8599975198412712E-3</v>
      </c>
    </row>
    <row r="116" spans="1:15" ht="16.350000000000001" customHeight="1" x14ac:dyDescent="0.2">
      <c r="A116" s="11" t="s">
        <v>230</v>
      </c>
      <c r="B116" s="11" t="s">
        <v>34</v>
      </c>
      <c r="C116" s="12" t="s">
        <v>99</v>
      </c>
      <c r="D116" s="13">
        <v>66</v>
      </c>
      <c r="E116" s="13" t="s">
        <v>231</v>
      </c>
      <c r="F116" s="13" t="s">
        <v>36</v>
      </c>
      <c r="G116" s="13">
        <v>118</v>
      </c>
      <c r="H116" s="14">
        <v>5.5566203703703701E-2</v>
      </c>
      <c r="I116" s="14">
        <f t="shared" si="6"/>
        <v>3.9690145502645499E-3</v>
      </c>
      <c r="O116"/>
    </row>
    <row r="117" spans="1:15" ht="16.350000000000001" customHeight="1" x14ac:dyDescent="0.2">
      <c r="A117" s="11" t="s">
        <v>250</v>
      </c>
      <c r="B117" s="11" t="s">
        <v>37</v>
      </c>
      <c r="C117" s="12" t="s">
        <v>99</v>
      </c>
      <c r="D117" s="13">
        <v>66</v>
      </c>
      <c r="E117" s="13" t="s">
        <v>251</v>
      </c>
      <c r="F117" s="13" t="s">
        <v>252</v>
      </c>
      <c r="G117" s="13">
        <v>126</v>
      </c>
      <c r="H117" s="14">
        <v>6.1506655092592601E-2</v>
      </c>
      <c r="I117" s="14">
        <f t="shared" si="6"/>
        <v>4.3933325066137568E-3</v>
      </c>
      <c r="O117"/>
    </row>
    <row r="118" spans="1:15" ht="12.75" customHeight="1" x14ac:dyDescent="0.2">
      <c r="A118" s="11" t="s">
        <v>255</v>
      </c>
      <c r="B118" s="11" t="s">
        <v>40</v>
      </c>
      <c r="C118" s="12" t="s">
        <v>99</v>
      </c>
      <c r="D118" s="13">
        <v>66</v>
      </c>
      <c r="E118" s="13" t="s">
        <v>256</v>
      </c>
      <c r="F118" s="13" t="s">
        <v>257</v>
      </c>
      <c r="G118" s="13">
        <v>123</v>
      </c>
      <c r="H118" s="14">
        <v>6.340277777777778E-2</v>
      </c>
      <c r="I118" s="14">
        <f t="shared" si="6"/>
        <v>4.5287698412698413E-3</v>
      </c>
    </row>
    <row r="119" spans="1:15" ht="14.1" customHeight="1" x14ac:dyDescent="0.25">
      <c r="A119" s="12" t="s">
        <v>274</v>
      </c>
      <c r="B119" s="56"/>
      <c r="C119" s="12" t="s">
        <v>278</v>
      </c>
      <c r="D119" s="61" t="s">
        <v>305</v>
      </c>
      <c r="E119" s="57" t="s">
        <v>306</v>
      </c>
      <c r="F119" s="10" t="s">
        <v>6</v>
      </c>
      <c r="G119" s="10" t="s">
        <v>7</v>
      </c>
      <c r="H119" s="10" t="s">
        <v>8</v>
      </c>
      <c r="I119" s="58" t="s">
        <v>9</v>
      </c>
    </row>
    <row r="120" spans="1:15" ht="14.1" customHeight="1" x14ac:dyDescent="0.2">
      <c r="A120" s="11" t="s">
        <v>12</v>
      </c>
      <c r="B120" s="11" t="s">
        <v>12</v>
      </c>
      <c r="C120" s="12" t="s">
        <v>278</v>
      </c>
      <c r="D120" s="13">
        <v>2005</v>
      </c>
      <c r="E120" s="13" t="s">
        <v>279</v>
      </c>
      <c r="F120" s="13" t="s">
        <v>42</v>
      </c>
      <c r="G120" s="13">
        <v>97</v>
      </c>
      <c r="H120" s="32">
        <v>9.8726851851851857E-3</v>
      </c>
      <c r="I120" s="33">
        <f>H125/3</f>
        <v>3.121141975308642E-3</v>
      </c>
    </row>
    <row r="121" spans="1:15" ht="14.1" customHeight="1" x14ac:dyDescent="0.2">
      <c r="A121" s="11" t="s">
        <v>25</v>
      </c>
      <c r="B121" s="11" t="s">
        <v>16</v>
      </c>
      <c r="C121" s="12" t="s">
        <v>278</v>
      </c>
      <c r="D121" s="13">
        <v>2007</v>
      </c>
      <c r="E121" s="13" t="s">
        <v>282</v>
      </c>
      <c r="F121" s="13" t="s">
        <v>144</v>
      </c>
      <c r="G121" s="13">
        <v>122</v>
      </c>
      <c r="H121" s="32">
        <v>1.1261574074074075E-2</v>
      </c>
      <c r="I121" s="33">
        <f>H121/3</f>
        <v>3.7538580246913584E-3</v>
      </c>
    </row>
    <row r="122" spans="1:15" ht="14.1" customHeight="1" x14ac:dyDescent="0.2">
      <c r="A122" s="11" t="s">
        <v>34</v>
      </c>
      <c r="B122" s="11" t="s">
        <v>19</v>
      </c>
      <c r="C122" s="12" t="s">
        <v>278</v>
      </c>
      <c r="D122" s="13">
        <v>2004</v>
      </c>
      <c r="E122" s="13" t="s">
        <v>286</v>
      </c>
      <c r="F122" s="13" t="s">
        <v>226</v>
      </c>
      <c r="G122" s="13">
        <v>184</v>
      </c>
      <c r="H122" s="32">
        <v>1.1585648148148149E-2</v>
      </c>
      <c r="I122" s="33">
        <f>H122/3</f>
        <v>3.8618827160493831E-3</v>
      </c>
    </row>
    <row r="123" spans="1:15" ht="14.1" customHeight="1" x14ac:dyDescent="0.2">
      <c r="A123" s="11" t="s">
        <v>37</v>
      </c>
      <c r="B123" s="11" t="s">
        <v>22</v>
      </c>
      <c r="C123" s="12" t="s">
        <v>278</v>
      </c>
      <c r="D123" s="13">
        <v>2010</v>
      </c>
      <c r="E123" s="13" t="s">
        <v>287</v>
      </c>
      <c r="F123" s="13" t="s">
        <v>51</v>
      </c>
      <c r="G123" s="13">
        <v>91</v>
      </c>
      <c r="H123" s="32">
        <v>1.1840277777777778E-2</v>
      </c>
      <c r="I123" s="33">
        <f>H123/3</f>
        <v>3.9467592592592592E-3</v>
      </c>
    </row>
    <row r="124" spans="1:15" ht="14.1" customHeight="1" x14ac:dyDescent="0.25">
      <c r="A124" s="12" t="s">
        <v>274</v>
      </c>
      <c r="B124" s="56"/>
      <c r="C124" s="12" t="s">
        <v>275</v>
      </c>
      <c r="D124" s="61" t="s">
        <v>305</v>
      </c>
      <c r="E124" s="57" t="s">
        <v>307</v>
      </c>
      <c r="F124" s="10" t="s">
        <v>6</v>
      </c>
      <c r="G124" s="10" t="s">
        <v>7</v>
      </c>
      <c r="H124" s="10" t="s">
        <v>8</v>
      </c>
      <c r="I124" s="58" t="s">
        <v>9</v>
      </c>
    </row>
    <row r="125" spans="1:15" ht="14.1" customHeight="1" x14ac:dyDescent="0.2">
      <c r="A125" s="11" t="s">
        <v>16</v>
      </c>
      <c r="B125" s="11" t="s">
        <v>12</v>
      </c>
      <c r="C125" s="12" t="s">
        <v>275</v>
      </c>
      <c r="D125" s="31">
        <v>2007</v>
      </c>
      <c r="E125" s="13" t="s">
        <v>276</v>
      </c>
      <c r="F125" s="13" t="s">
        <v>277</v>
      </c>
      <c r="G125" s="31">
        <v>175</v>
      </c>
      <c r="H125" s="32">
        <v>9.3634259259259261E-3</v>
      </c>
      <c r="I125" s="33">
        <f>H120/3</f>
        <v>3.2908950617283952E-3</v>
      </c>
    </row>
    <row r="126" spans="1:15" ht="14.1" customHeight="1" x14ac:dyDescent="0.2">
      <c r="A126" s="11" t="s">
        <v>19</v>
      </c>
      <c r="B126" s="11" t="s">
        <v>16</v>
      </c>
      <c r="C126" s="12" t="s">
        <v>275</v>
      </c>
      <c r="D126" s="13">
        <v>2004</v>
      </c>
      <c r="E126" s="13" t="s">
        <v>280</v>
      </c>
      <c r="F126" s="13" t="s">
        <v>154</v>
      </c>
      <c r="G126" s="13">
        <v>103</v>
      </c>
      <c r="H126" s="32">
        <v>1.1006944444444444E-2</v>
      </c>
      <c r="I126" s="33">
        <f>H126/3</f>
        <v>3.6689814814814814E-3</v>
      </c>
    </row>
    <row r="127" spans="1:15" ht="14.1" customHeight="1" x14ac:dyDescent="0.2">
      <c r="A127" s="11" t="s">
        <v>22</v>
      </c>
      <c r="B127" s="11" t="s">
        <v>19</v>
      </c>
      <c r="C127" s="12" t="s">
        <v>275</v>
      </c>
      <c r="D127" s="13">
        <v>2008</v>
      </c>
      <c r="E127" s="13" t="s">
        <v>281</v>
      </c>
      <c r="F127" s="13" t="s">
        <v>21</v>
      </c>
      <c r="G127" s="13">
        <v>99</v>
      </c>
      <c r="H127" s="32">
        <v>1.1099537037037036E-2</v>
      </c>
      <c r="I127" s="33">
        <f>H127/3</f>
        <v>3.6998456790123453E-3</v>
      </c>
    </row>
    <row r="128" spans="1:15" ht="14.1" customHeight="1" x14ac:dyDescent="0.2">
      <c r="A128" s="11" t="s">
        <v>28</v>
      </c>
      <c r="B128" s="11" t="s">
        <v>22</v>
      </c>
      <c r="C128" s="12" t="s">
        <v>275</v>
      </c>
      <c r="D128" s="31">
        <v>2008</v>
      </c>
      <c r="E128" s="13" t="s">
        <v>283</v>
      </c>
      <c r="F128" s="13" t="s">
        <v>284</v>
      </c>
      <c r="G128" s="31">
        <v>188</v>
      </c>
      <c r="H128" s="32">
        <v>1.1354166666666667E-2</v>
      </c>
      <c r="I128" s="33">
        <f>H128/3</f>
        <v>3.7847222222222223E-3</v>
      </c>
    </row>
    <row r="129" spans="1:9" ht="14.1" customHeight="1" x14ac:dyDescent="0.2">
      <c r="A129" s="11" t="s">
        <v>31</v>
      </c>
      <c r="B129" s="11" t="s">
        <v>25</v>
      </c>
      <c r="C129" s="12" t="s">
        <v>275</v>
      </c>
      <c r="D129" s="31">
        <v>2010</v>
      </c>
      <c r="E129" s="31" t="s">
        <v>285</v>
      </c>
      <c r="F129" s="31" t="s">
        <v>284</v>
      </c>
      <c r="G129" s="31">
        <v>179</v>
      </c>
      <c r="H129" s="32">
        <v>1.136574074074074E-2</v>
      </c>
      <c r="I129" s="33">
        <f>H129/3</f>
        <v>3.78858024691358E-3</v>
      </c>
    </row>
    <row r="130" spans="1:9" ht="14.1" customHeight="1" x14ac:dyDescent="0.2">
      <c r="A130" s="11" t="s">
        <v>40</v>
      </c>
      <c r="B130" s="11" t="s">
        <v>28</v>
      </c>
      <c r="C130" s="12" t="s">
        <v>275</v>
      </c>
      <c r="D130" s="13">
        <v>2003</v>
      </c>
      <c r="E130" s="13" t="s">
        <v>288</v>
      </c>
      <c r="F130" s="13" t="s">
        <v>54</v>
      </c>
      <c r="G130" s="13">
        <v>106</v>
      </c>
      <c r="H130" s="32">
        <v>1.2337962962962964E-2</v>
      </c>
      <c r="I130" s="33">
        <f>H130/3</f>
        <v>4.1126543209876543E-3</v>
      </c>
    </row>
    <row r="131" spans="1:9" ht="12.75" x14ac:dyDescent="0.2">
      <c r="A131" s="28"/>
      <c r="B131" s="28"/>
      <c r="E131" s="4"/>
      <c r="F131" s="4"/>
      <c r="H131" s="62"/>
      <c r="I131" s="30"/>
    </row>
    <row r="132" spans="1:9" ht="12.75" x14ac:dyDescent="0.2">
      <c r="A132" s="28"/>
      <c r="B132" s="28"/>
      <c r="E132" s="4"/>
      <c r="F132" s="4"/>
      <c r="H132" s="62"/>
      <c r="I132" s="30"/>
    </row>
    <row r="133" spans="1:9" ht="12.75" x14ac:dyDescent="0.2">
      <c r="A133" s="28"/>
      <c r="B133" s="28"/>
      <c r="E133" s="4"/>
      <c r="F133" s="4"/>
      <c r="H133" s="62"/>
      <c r="I133" s="30"/>
    </row>
    <row r="134" spans="1:9" ht="12.75" x14ac:dyDescent="0.2">
      <c r="A134" s="28"/>
      <c r="B134" s="28"/>
      <c r="E134" s="4"/>
      <c r="F134" s="4"/>
      <c r="H134" s="62"/>
      <c r="I134" s="30"/>
    </row>
    <row r="135" spans="1:9" ht="12.75" x14ac:dyDescent="0.2">
      <c r="A135" s="28"/>
      <c r="B135" s="28"/>
      <c r="E135" s="4"/>
      <c r="F135" s="4"/>
      <c r="H135" s="62"/>
      <c r="I135" s="30"/>
    </row>
    <row r="136" spans="1:9" ht="12.75" x14ac:dyDescent="0.2">
      <c r="A136"/>
      <c r="B136"/>
      <c r="C136"/>
      <c r="D136"/>
      <c r="E136"/>
      <c r="F136"/>
      <c r="G136"/>
      <c r="H136"/>
      <c r="I136"/>
    </row>
    <row r="137" spans="1:9" ht="12.75" x14ac:dyDescent="0.2">
      <c r="A137" s="28"/>
      <c r="B137" s="28"/>
      <c r="E137" s="4"/>
      <c r="F137" s="4"/>
      <c r="H137" s="62"/>
      <c r="I137" s="30"/>
    </row>
    <row r="138" spans="1:9" ht="12.75" x14ac:dyDescent="0.2">
      <c r="A138"/>
      <c r="B138"/>
      <c r="C138"/>
      <c r="D138"/>
      <c r="E138"/>
      <c r="F138"/>
      <c r="G138"/>
      <c r="H138"/>
      <c r="I138"/>
    </row>
    <row r="139" spans="1:9" ht="12.75" x14ac:dyDescent="0.2">
      <c r="A139" s="28"/>
      <c r="B139" s="28"/>
      <c r="E139" s="4"/>
      <c r="F139" s="4"/>
      <c r="H139" s="62"/>
      <c r="I139" s="30"/>
    </row>
    <row r="140" spans="1:9" x14ac:dyDescent="0.2">
      <c r="A140" s="28"/>
      <c r="D140" s="5"/>
      <c r="G140" s="6"/>
      <c r="H140" s="6"/>
      <c r="I140" s="30"/>
    </row>
    <row r="141" spans="1:9" x14ac:dyDescent="0.2">
      <c r="A141" s="28"/>
      <c r="D141" s="5"/>
      <c r="G141" s="6"/>
      <c r="H141" s="6"/>
      <c r="I141" s="30"/>
    </row>
    <row r="142" spans="1:9" ht="14.25" x14ac:dyDescent="0.2">
      <c r="A142" s="28"/>
      <c r="D142" s="29"/>
      <c r="G142" s="6"/>
      <c r="H142" s="6"/>
      <c r="I142" s="30"/>
    </row>
    <row r="143" spans="1:9" x14ac:dyDescent="0.2">
      <c r="A143" s="28"/>
      <c r="D143" s="5"/>
      <c r="G143" s="6"/>
      <c r="H143" s="6"/>
      <c r="I143" s="30"/>
    </row>
    <row r="144" spans="1:9" x14ac:dyDescent="0.2">
      <c r="A144" s="28"/>
      <c r="D144" s="34"/>
      <c r="E144" s="34"/>
      <c r="F144" s="34"/>
      <c r="G144" s="6"/>
      <c r="H144" s="6"/>
      <c r="I144" s="30"/>
    </row>
    <row r="145" spans="1:9" x14ac:dyDescent="0.2">
      <c r="A145" s="28"/>
      <c r="D145" s="5"/>
      <c r="G145" s="6"/>
      <c r="H145" s="6"/>
      <c r="I145" s="30"/>
    </row>
    <row r="146" spans="1:9" x14ac:dyDescent="0.2">
      <c r="A146" s="28"/>
      <c r="D146" s="5"/>
      <c r="G146" s="6"/>
      <c r="H146" s="6"/>
      <c r="I146" s="30"/>
    </row>
    <row r="147" spans="1:9" x14ac:dyDescent="0.2">
      <c r="A147" s="28"/>
      <c r="D147" s="5"/>
      <c r="G147" s="6"/>
      <c r="H147" s="6"/>
      <c r="I147" s="30"/>
    </row>
    <row r="148" spans="1:9" x14ac:dyDescent="0.2">
      <c r="A148" s="28"/>
      <c r="D148" s="34"/>
      <c r="E148" s="34"/>
      <c r="F148" s="34"/>
      <c r="G148" s="6"/>
      <c r="H148" s="6"/>
      <c r="I148" s="30"/>
    </row>
    <row r="149" spans="1:9" x14ac:dyDescent="0.2">
      <c r="A149" s="28"/>
      <c r="D149" s="5"/>
      <c r="G149" s="6"/>
      <c r="H149" s="6"/>
      <c r="I149" s="30"/>
    </row>
    <row r="150" spans="1:9" x14ac:dyDescent="0.2">
      <c r="A150" s="28"/>
      <c r="C150" s="19"/>
      <c r="D150" s="5"/>
      <c r="G150" s="6"/>
      <c r="H150" s="6"/>
      <c r="I150" s="30"/>
    </row>
    <row r="151" spans="1:9" x14ac:dyDescent="0.2">
      <c r="A151" s="28"/>
      <c r="C151" s="19"/>
      <c r="D151" s="5"/>
      <c r="G151" s="6"/>
      <c r="H151" s="6"/>
      <c r="I151" s="30"/>
    </row>
    <row r="152" spans="1:9" x14ac:dyDescent="0.2">
      <c r="A152" s="2"/>
      <c r="C152" s="19"/>
      <c r="D152" s="5"/>
      <c r="G152" s="6"/>
      <c r="H152" s="6"/>
      <c r="I152" s="30"/>
    </row>
    <row r="153" spans="1:9" x14ac:dyDescent="0.2">
      <c r="A153" s="2"/>
      <c r="C153" s="19"/>
      <c r="D153" s="5"/>
      <c r="G153" s="6"/>
      <c r="H153" s="6"/>
      <c r="I153" s="30"/>
    </row>
    <row r="154" spans="1:9" x14ac:dyDescent="0.2">
      <c r="A154" s="2"/>
      <c r="C154" s="19"/>
      <c r="D154" s="5"/>
      <c r="G154" s="6"/>
      <c r="H154" s="6"/>
      <c r="I154" s="30"/>
    </row>
    <row r="155" spans="1:9" x14ac:dyDescent="0.2">
      <c r="A155" s="2"/>
      <c r="C155" s="19"/>
      <c r="D155" s="34"/>
      <c r="E155" s="34"/>
      <c r="F155" s="34"/>
      <c r="G155" s="6"/>
      <c r="H155" s="6"/>
      <c r="I155" s="30"/>
    </row>
    <row r="156" spans="1:9" x14ac:dyDescent="0.2">
      <c r="A156" s="2"/>
      <c r="C156" s="19"/>
      <c r="D156" s="5"/>
      <c r="G156" s="6"/>
      <c r="H156" s="6"/>
      <c r="I156" s="30"/>
    </row>
    <row r="157" spans="1:9" x14ac:dyDescent="0.2">
      <c r="A157" s="2"/>
      <c r="C157" s="19"/>
      <c r="D157" s="5"/>
      <c r="G157" s="6"/>
      <c r="H157" s="6"/>
      <c r="I157" s="30"/>
    </row>
    <row r="158" spans="1:9" x14ac:dyDescent="0.2">
      <c r="A158" s="2"/>
      <c r="C158" s="19"/>
      <c r="D158" s="5"/>
      <c r="G158" s="6"/>
      <c r="H158" s="6"/>
      <c r="I158" s="30"/>
    </row>
    <row r="159" spans="1:9" x14ac:dyDescent="0.2">
      <c r="A159" s="2"/>
      <c r="C159" s="19"/>
      <c r="D159" s="5"/>
      <c r="G159" s="6"/>
      <c r="H159" s="6"/>
      <c r="I159" s="30"/>
    </row>
    <row r="160" spans="1:9" ht="14.25" x14ac:dyDescent="0.2">
      <c r="A160" s="2"/>
      <c r="C160" s="19"/>
      <c r="D160" s="29"/>
      <c r="G160" s="6"/>
      <c r="H160" s="6"/>
      <c r="I160" s="30"/>
    </row>
    <row r="161" spans="1:9" x14ac:dyDescent="0.2">
      <c r="A161" s="2"/>
      <c r="C161" s="19"/>
      <c r="D161" s="5"/>
      <c r="G161" s="6"/>
      <c r="H161" s="6"/>
      <c r="I161" s="30"/>
    </row>
    <row r="162" spans="1:9" x14ac:dyDescent="0.2">
      <c r="A162" s="2"/>
      <c r="C162" s="19"/>
      <c r="D162" s="5"/>
      <c r="G162" s="6"/>
      <c r="H162" s="6"/>
      <c r="I162" s="30"/>
    </row>
    <row r="163" spans="1:9" x14ac:dyDescent="0.2">
      <c r="A163" s="2"/>
      <c r="C163" s="19"/>
      <c r="D163" s="5"/>
      <c r="G163" s="6"/>
      <c r="H163" s="6"/>
      <c r="I163" s="30"/>
    </row>
    <row r="164" spans="1:9" x14ac:dyDescent="0.2">
      <c r="A164"/>
      <c r="B164" s="55"/>
      <c r="D164" s="5"/>
      <c r="G164"/>
      <c r="H164"/>
      <c r="I164"/>
    </row>
    <row r="165" spans="1:9" x14ac:dyDescent="0.2">
      <c r="A165"/>
      <c r="B165" s="55"/>
      <c r="D165" s="5"/>
      <c r="G165"/>
      <c r="H165"/>
      <c r="I165"/>
    </row>
    <row r="166" spans="1:9" x14ac:dyDescent="0.2">
      <c r="A166"/>
      <c r="B166" s="55"/>
      <c r="C166" s="55"/>
      <c r="D166" s="5"/>
      <c r="G166"/>
      <c r="H166"/>
      <c r="I166"/>
    </row>
    <row r="167" spans="1:9" x14ac:dyDescent="0.2">
      <c r="A167"/>
      <c r="B167" s="55"/>
      <c r="C167" s="55"/>
      <c r="D167" s="5"/>
      <c r="G167"/>
      <c r="H167"/>
      <c r="I167"/>
    </row>
    <row r="168" spans="1:9" x14ac:dyDescent="0.2">
      <c r="A168"/>
      <c r="B168" s="55"/>
      <c r="C168" s="55"/>
      <c r="D168" s="5"/>
      <c r="G168"/>
      <c r="H168"/>
      <c r="I168"/>
    </row>
    <row r="169" spans="1:9" x14ac:dyDescent="0.2">
      <c r="A169"/>
      <c r="B169" s="55"/>
      <c r="C169" s="55"/>
      <c r="D169" s="5"/>
      <c r="G169"/>
      <c r="H169"/>
      <c r="I169"/>
    </row>
    <row r="170" spans="1:9" x14ac:dyDescent="0.2">
      <c r="A170"/>
      <c r="B170" s="55"/>
      <c r="C170" s="55"/>
      <c r="D170" s="5"/>
      <c r="G170"/>
      <c r="H170"/>
      <c r="I170"/>
    </row>
    <row r="171" spans="1:9" x14ac:dyDescent="0.2">
      <c r="A171"/>
      <c r="B171" s="55"/>
      <c r="C171" s="55"/>
      <c r="D171" s="5"/>
      <c r="G171"/>
      <c r="H171"/>
      <c r="I171"/>
    </row>
    <row r="172" spans="1:9" x14ac:dyDescent="0.2">
      <c r="A172"/>
      <c r="B172" s="55"/>
      <c r="C172" s="55"/>
      <c r="D172" s="5"/>
      <c r="G172"/>
      <c r="H172"/>
      <c r="I172"/>
    </row>
    <row r="173" spans="1:9" x14ac:dyDescent="0.2">
      <c r="A173"/>
      <c r="B173" s="55"/>
      <c r="C173" s="55"/>
      <c r="D173" s="5"/>
      <c r="G173"/>
      <c r="H173"/>
      <c r="I173"/>
    </row>
    <row r="174" spans="1:9" x14ac:dyDescent="0.2">
      <c r="A174"/>
      <c r="B174" s="55"/>
      <c r="C174" s="55"/>
      <c r="D174" s="5"/>
      <c r="G174"/>
      <c r="H174"/>
      <c r="I174"/>
    </row>
    <row r="175" spans="1:9" x14ac:dyDescent="0.2">
      <c r="A175"/>
      <c r="B175" s="55"/>
      <c r="C175" s="55"/>
      <c r="D175" s="5"/>
      <c r="G175"/>
      <c r="H175"/>
      <c r="I175"/>
    </row>
    <row r="176" spans="1:9" x14ac:dyDescent="0.2">
      <c r="A176"/>
      <c r="B176" s="55"/>
      <c r="C176" s="55"/>
      <c r="D176" s="5"/>
      <c r="G176"/>
      <c r="H176"/>
      <c r="I176"/>
    </row>
    <row r="177" spans="1:9" x14ac:dyDescent="0.2">
      <c r="A177"/>
      <c r="B177" s="55"/>
      <c r="C177" s="55"/>
      <c r="D177" s="5"/>
      <c r="G177"/>
      <c r="H177"/>
      <c r="I177"/>
    </row>
    <row r="178" spans="1:9" x14ac:dyDescent="0.2">
      <c r="A178"/>
      <c r="B178" s="55"/>
      <c r="C178" s="55"/>
      <c r="D178" s="5"/>
      <c r="G178"/>
      <c r="H178"/>
      <c r="I178"/>
    </row>
    <row r="179" spans="1:9" x14ac:dyDescent="0.2">
      <c r="A179"/>
      <c r="B179" s="55"/>
      <c r="C179" s="55"/>
      <c r="D179" s="34"/>
      <c r="E179" s="34"/>
      <c r="F179" s="34"/>
      <c r="G179"/>
      <c r="H179"/>
      <c r="I179"/>
    </row>
    <row r="180" spans="1:9" x14ac:dyDescent="0.2">
      <c r="A180"/>
      <c r="B180" s="55"/>
      <c r="C180" s="55"/>
      <c r="D180" s="5"/>
      <c r="G180"/>
      <c r="H180"/>
      <c r="I180"/>
    </row>
    <row r="181" spans="1:9" x14ac:dyDescent="0.2">
      <c r="A181"/>
      <c r="B181" s="55"/>
      <c r="C181" s="55"/>
      <c r="D181" s="5"/>
      <c r="G181"/>
      <c r="H181"/>
      <c r="I181"/>
    </row>
    <row r="182" spans="1:9" x14ac:dyDescent="0.2">
      <c r="A182"/>
      <c r="B182" s="55"/>
      <c r="C182" s="55"/>
      <c r="D182" s="5"/>
      <c r="G182"/>
      <c r="H182"/>
      <c r="I182"/>
    </row>
    <row r="183" spans="1:9" x14ac:dyDescent="0.2">
      <c r="A183"/>
      <c r="B183" s="55"/>
      <c r="C183" s="55"/>
      <c r="D183" s="5"/>
      <c r="G183"/>
      <c r="H183"/>
      <c r="I183"/>
    </row>
    <row r="184" spans="1:9" x14ac:dyDescent="0.2">
      <c r="A184"/>
      <c r="B184" s="55"/>
      <c r="C184" s="55"/>
      <c r="D184" s="5"/>
      <c r="G184"/>
      <c r="H184"/>
      <c r="I184"/>
    </row>
    <row r="185" spans="1:9" ht="12.75" x14ac:dyDescent="0.2">
      <c r="A185"/>
      <c r="B185" s="55"/>
      <c r="C185" s="55"/>
      <c r="D185"/>
      <c r="E185" s="4"/>
      <c r="F185" s="4"/>
      <c r="G185"/>
      <c r="H185"/>
      <c r="I185"/>
    </row>
    <row r="186" spans="1:9" ht="12.75" x14ac:dyDescent="0.2">
      <c r="A186"/>
      <c r="B186" s="55"/>
      <c r="C186" s="55"/>
      <c r="D186"/>
      <c r="E186" s="4"/>
      <c r="F186" s="4"/>
      <c r="G186"/>
      <c r="H186"/>
      <c r="I186"/>
    </row>
    <row r="187" spans="1:9" x14ac:dyDescent="0.2">
      <c r="A187"/>
      <c r="B187" s="55"/>
      <c r="C187" s="55"/>
      <c r="D187" s="5"/>
      <c r="G187"/>
      <c r="H187"/>
      <c r="I187"/>
    </row>
    <row r="188" spans="1:9" x14ac:dyDescent="0.2">
      <c r="A188"/>
      <c r="B188" s="55"/>
      <c r="C188" s="55"/>
      <c r="D188" s="5"/>
      <c r="G188"/>
      <c r="H188"/>
      <c r="I188"/>
    </row>
    <row r="189" spans="1:9" x14ac:dyDescent="0.2">
      <c r="A189"/>
      <c r="B189" s="55"/>
      <c r="C189" s="55"/>
      <c r="D189" s="34"/>
      <c r="E189" s="34"/>
      <c r="F189" s="34"/>
      <c r="G189"/>
      <c r="H189"/>
      <c r="I189"/>
    </row>
    <row r="190" spans="1:9" x14ac:dyDescent="0.2">
      <c r="A190"/>
      <c r="B190" s="55"/>
      <c r="C190" s="55"/>
      <c r="D190" s="5"/>
      <c r="G190"/>
      <c r="H190"/>
      <c r="I190"/>
    </row>
    <row r="191" spans="1:9" x14ac:dyDescent="0.2">
      <c r="A191"/>
      <c r="B191" s="55"/>
      <c r="C191" s="55"/>
      <c r="D191" s="5"/>
      <c r="G191"/>
      <c r="H191"/>
      <c r="I191"/>
    </row>
    <row r="192" spans="1:9" x14ac:dyDescent="0.2">
      <c r="A192"/>
      <c r="B192" s="55"/>
      <c r="C192" s="55"/>
      <c r="D192" s="5"/>
      <c r="G192"/>
      <c r="H192"/>
      <c r="I192"/>
    </row>
    <row r="193" spans="1:9" ht="14.25" x14ac:dyDescent="0.2">
      <c r="A193"/>
      <c r="B193" s="55"/>
      <c r="C193" s="55"/>
      <c r="D193" s="29"/>
      <c r="G193"/>
      <c r="H193"/>
      <c r="I193"/>
    </row>
    <row r="194" spans="1:9" ht="12.75" x14ac:dyDescent="0.2">
      <c r="A194"/>
      <c r="B194" s="55"/>
      <c r="C194" s="55"/>
      <c r="D194"/>
      <c r="E194" s="4"/>
      <c r="F194" s="4"/>
      <c r="G194"/>
      <c r="H194"/>
      <c r="I194"/>
    </row>
    <row r="195" spans="1:9" x14ac:dyDescent="0.2">
      <c r="A195"/>
      <c r="B195" s="55"/>
      <c r="C195" s="55"/>
      <c r="D195" s="5"/>
      <c r="G195"/>
      <c r="H195"/>
      <c r="I195"/>
    </row>
    <row r="196" spans="1:9" ht="14.25" x14ac:dyDescent="0.2">
      <c r="A196"/>
      <c r="B196" s="55"/>
      <c r="C196" s="55"/>
      <c r="D196" s="35"/>
      <c r="E196" s="34"/>
      <c r="F196" s="34"/>
      <c r="G196"/>
      <c r="H196"/>
      <c r="I196"/>
    </row>
    <row r="197" spans="1:9" x14ac:dyDescent="0.2">
      <c r="A197"/>
      <c r="B197" s="55"/>
      <c r="C197" s="55"/>
      <c r="D197" s="5"/>
      <c r="G197"/>
      <c r="H197"/>
      <c r="I197"/>
    </row>
    <row r="198" spans="1:9" x14ac:dyDescent="0.2">
      <c r="A198"/>
      <c r="B198" s="55"/>
      <c r="C198" s="55"/>
      <c r="D198" s="5"/>
      <c r="G198"/>
      <c r="H198"/>
      <c r="I198"/>
    </row>
    <row r="199" spans="1:9" x14ac:dyDescent="0.2">
      <c r="A199"/>
      <c r="B199" s="55"/>
      <c r="C199" s="55"/>
      <c r="D199" s="5"/>
      <c r="G199"/>
      <c r="H199"/>
      <c r="I199"/>
    </row>
    <row r="200" spans="1:9" ht="14.25" x14ac:dyDescent="0.2">
      <c r="A200"/>
      <c r="B200" s="55"/>
      <c r="C200" s="55"/>
      <c r="D200" s="35"/>
      <c r="E200" s="34"/>
      <c r="F200" s="34"/>
      <c r="G200"/>
      <c r="H200"/>
      <c r="I200"/>
    </row>
    <row r="201" spans="1:9" ht="14.25" x14ac:dyDescent="0.2">
      <c r="A201"/>
      <c r="B201" s="55"/>
      <c r="C201" s="55"/>
      <c r="D201" s="29"/>
      <c r="G201"/>
      <c r="H201"/>
      <c r="I201"/>
    </row>
    <row r="202" spans="1:9" x14ac:dyDescent="0.2">
      <c r="A202"/>
      <c r="B202" s="55"/>
      <c r="C202" s="55"/>
      <c r="D202" s="5"/>
      <c r="G202"/>
      <c r="H202"/>
      <c r="I202"/>
    </row>
    <row r="203" spans="1:9" x14ac:dyDescent="0.2">
      <c r="A203"/>
      <c r="B203" s="55"/>
      <c r="C203" s="55"/>
      <c r="D203" s="5"/>
      <c r="G203"/>
      <c r="H203"/>
      <c r="I203"/>
    </row>
    <row r="204" spans="1:9" ht="14.25" x14ac:dyDescent="0.2">
      <c r="A204"/>
      <c r="B204" s="55"/>
      <c r="C204" s="55"/>
      <c r="D204" s="29"/>
      <c r="G204"/>
      <c r="H204"/>
      <c r="I204"/>
    </row>
    <row r="205" spans="1:9" x14ac:dyDescent="0.2">
      <c r="A205"/>
      <c r="B205" s="55"/>
      <c r="C205" s="55"/>
      <c r="D205" s="5"/>
      <c r="G205"/>
      <c r="H205"/>
      <c r="I205"/>
    </row>
    <row r="206" spans="1:9" x14ac:dyDescent="0.2">
      <c r="A206"/>
      <c r="B206" s="55"/>
      <c r="C206" s="55"/>
      <c r="D206" s="5"/>
      <c r="G206"/>
      <c r="H206"/>
      <c r="I206"/>
    </row>
    <row r="207" spans="1:9" x14ac:dyDescent="0.2">
      <c r="A207"/>
      <c r="B207" s="55"/>
      <c r="C207" s="55"/>
      <c r="D207" s="5"/>
      <c r="G207"/>
      <c r="H207"/>
      <c r="I207"/>
    </row>
    <row r="208" spans="1:9" x14ac:dyDescent="0.2">
      <c r="A208"/>
      <c r="B208" s="55"/>
      <c r="C208" s="55"/>
      <c r="D208" s="5"/>
      <c r="G208"/>
      <c r="H208"/>
      <c r="I208"/>
    </row>
    <row r="209" spans="1:9" x14ac:dyDescent="0.2">
      <c r="A209"/>
      <c r="B209" s="55"/>
      <c r="C209" s="55"/>
      <c r="D209" s="5"/>
      <c r="G209"/>
      <c r="H209"/>
      <c r="I209"/>
    </row>
    <row r="210" spans="1:9" ht="14.25" x14ac:dyDescent="0.2">
      <c r="A210"/>
      <c r="B210" s="55"/>
      <c r="C210" s="55"/>
      <c r="D210" s="29"/>
      <c r="G210"/>
      <c r="H210"/>
      <c r="I210"/>
    </row>
    <row r="211" spans="1:9" x14ac:dyDescent="0.2">
      <c r="A211"/>
      <c r="B211" s="55"/>
      <c r="C211" s="55"/>
      <c r="D211" s="5"/>
      <c r="G211"/>
      <c r="H211"/>
      <c r="I211"/>
    </row>
    <row r="212" spans="1:9" x14ac:dyDescent="0.2">
      <c r="A212"/>
      <c r="B212" s="55"/>
      <c r="C212" s="55"/>
      <c r="D212" s="5"/>
      <c r="G212"/>
      <c r="H212"/>
      <c r="I212"/>
    </row>
    <row r="213" spans="1:9" x14ac:dyDescent="0.2">
      <c r="A213"/>
      <c r="B213" s="55"/>
      <c r="C213" s="55"/>
      <c r="D213" s="5"/>
      <c r="G213"/>
      <c r="H213"/>
      <c r="I213"/>
    </row>
    <row r="214" spans="1:9" x14ac:dyDescent="0.2">
      <c r="A214"/>
      <c r="B214" s="55"/>
      <c r="C214" s="55"/>
      <c r="D214" s="34"/>
      <c r="E214" s="34"/>
      <c r="F214" s="34"/>
      <c r="G214"/>
      <c r="H214"/>
      <c r="I214"/>
    </row>
    <row r="215" spans="1:9" x14ac:dyDescent="0.2">
      <c r="A215"/>
      <c r="B215" s="55"/>
      <c r="C215" s="55"/>
      <c r="D215" s="5"/>
      <c r="G215"/>
      <c r="H215"/>
      <c r="I215"/>
    </row>
    <row r="216" spans="1:9" x14ac:dyDescent="0.2">
      <c r="A216"/>
      <c r="B216" s="55"/>
      <c r="C216" s="55"/>
      <c r="D216" s="5"/>
      <c r="G216"/>
      <c r="H216"/>
      <c r="I216"/>
    </row>
    <row r="217" spans="1:9" x14ac:dyDescent="0.2">
      <c r="A217"/>
      <c r="B217" s="55"/>
      <c r="C217" s="55"/>
      <c r="D217" s="5"/>
      <c r="G217"/>
      <c r="H217"/>
      <c r="I217"/>
    </row>
    <row r="218" spans="1:9" x14ac:dyDescent="0.2">
      <c r="A218"/>
      <c r="B218" s="55"/>
      <c r="C218" s="55"/>
      <c r="D218" s="5"/>
      <c r="G218"/>
      <c r="H218"/>
      <c r="I218"/>
    </row>
    <row r="219" spans="1:9" ht="14.25" x14ac:dyDescent="0.2">
      <c r="A219"/>
      <c r="B219" s="55"/>
      <c r="C219" s="55"/>
      <c r="D219" s="29"/>
      <c r="G219"/>
      <c r="H219"/>
      <c r="I219"/>
    </row>
    <row r="220" spans="1:9" x14ac:dyDescent="0.2">
      <c r="A220"/>
      <c r="B220" s="55"/>
      <c r="C220" s="55"/>
      <c r="D220" s="34"/>
      <c r="E220" s="34"/>
      <c r="F220" s="34"/>
      <c r="G220"/>
      <c r="H220"/>
      <c r="I220"/>
    </row>
    <row r="221" spans="1:9" x14ac:dyDescent="0.2">
      <c r="A221"/>
      <c r="B221" s="55"/>
      <c r="C221" s="55"/>
      <c r="D221" s="5"/>
      <c r="G221"/>
      <c r="H221"/>
      <c r="I221"/>
    </row>
    <row r="222" spans="1:9" x14ac:dyDescent="0.2">
      <c r="A222"/>
      <c r="B222" s="55"/>
      <c r="C222" s="55"/>
      <c r="D222" s="5"/>
      <c r="G222"/>
      <c r="H222"/>
      <c r="I222"/>
    </row>
    <row r="223" spans="1:9" x14ac:dyDescent="0.2">
      <c r="A223"/>
      <c r="B223" s="55"/>
      <c r="C223" s="55"/>
      <c r="D223" s="5"/>
      <c r="G223"/>
      <c r="H223"/>
      <c r="I223"/>
    </row>
    <row r="224" spans="1:9" x14ac:dyDescent="0.2">
      <c r="A224"/>
      <c r="B224" s="55"/>
      <c r="C224" s="55"/>
      <c r="D224" s="5"/>
      <c r="G224"/>
      <c r="H224"/>
      <c r="I224"/>
    </row>
    <row r="225" spans="1:9" x14ac:dyDescent="0.2">
      <c r="A225"/>
      <c r="B225" s="55"/>
      <c r="C225" s="55"/>
      <c r="D225" s="5"/>
      <c r="G225"/>
      <c r="H225"/>
      <c r="I225"/>
    </row>
    <row r="226" spans="1:9" x14ac:dyDescent="0.2">
      <c r="A226"/>
      <c r="B226" s="55"/>
      <c r="C226" s="55"/>
      <c r="D226" s="5"/>
      <c r="G226"/>
      <c r="H226"/>
      <c r="I226"/>
    </row>
    <row r="227" spans="1:9" x14ac:dyDescent="0.2">
      <c r="A227"/>
      <c r="B227" s="55"/>
      <c r="C227" s="55"/>
      <c r="D227" s="5"/>
      <c r="G227"/>
      <c r="H227"/>
      <c r="I227"/>
    </row>
    <row r="228" spans="1:9" x14ac:dyDescent="0.2">
      <c r="A228"/>
      <c r="B228" s="55"/>
      <c r="C228" s="55"/>
      <c r="D228" s="34"/>
      <c r="E228" s="34"/>
      <c r="F228" s="34"/>
      <c r="G228"/>
      <c r="H228"/>
      <c r="I228"/>
    </row>
    <row r="229" spans="1:9" ht="14.25" x14ac:dyDescent="0.2">
      <c r="A229"/>
      <c r="B229" s="55"/>
      <c r="C229" s="55"/>
      <c r="D229" s="29"/>
      <c r="G229"/>
      <c r="H229"/>
      <c r="I229"/>
    </row>
    <row r="230" spans="1:9" x14ac:dyDescent="0.2">
      <c r="A230"/>
      <c r="B230" s="55"/>
      <c r="C230" s="55"/>
      <c r="D230" s="5"/>
      <c r="G230"/>
      <c r="H230"/>
      <c r="I230"/>
    </row>
    <row r="231" spans="1:9" x14ac:dyDescent="0.2">
      <c r="A231"/>
      <c r="B231" s="55"/>
      <c r="C231" s="55"/>
      <c r="D231" s="5"/>
      <c r="G231"/>
      <c r="H231"/>
      <c r="I231"/>
    </row>
    <row r="232" spans="1:9" x14ac:dyDescent="0.2">
      <c r="A232"/>
      <c r="B232" s="55"/>
      <c r="C232" s="55"/>
      <c r="D232" s="34"/>
      <c r="E232" s="34"/>
      <c r="F232" s="34"/>
      <c r="G232"/>
      <c r="H232"/>
      <c r="I232"/>
    </row>
    <row r="233" spans="1:9" x14ac:dyDescent="0.2">
      <c r="A233"/>
      <c r="B233" s="55"/>
      <c r="C233" s="55"/>
      <c r="D233" s="34"/>
      <c r="E233" s="34"/>
      <c r="F233" s="34"/>
      <c r="G233"/>
      <c r="H233"/>
      <c r="I233"/>
    </row>
    <row r="234" spans="1:9" x14ac:dyDescent="0.2">
      <c r="A234"/>
      <c r="B234" s="55"/>
      <c r="C234" s="55"/>
      <c r="D234" s="5"/>
      <c r="G234"/>
      <c r="H234"/>
      <c r="I234"/>
    </row>
    <row r="235" spans="1:9" x14ac:dyDescent="0.2">
      <c r="A235"/>
      <c r="B235" s="55"/>
      <c r="C235" s="55"/>
      <c r="D235" s="5"/>
      <c r="G235"/>
      <c r="H235"/>
      <c r="I235"/>
    </row>
    <row r="236" spans="1:9" x14ac:dyDescent="0.2">
      <c r="A236"/>
      <c r="B236" s="55"/>
      <c r="C236" s="55"/>
      <c r="D236" s="5"/>
      <c r="G236"/>
      <c r="H236"/>
      <c r="I236"/>
    </row>
    <row r="237" spans="1:9" ht="14.25" x14ac:dyDescent="0.2">
      <c r="A237"/>
      <c r="B237" s="55"/>
      <c r="C237" s="55"/>
      <c r="D237" s="29"/>
      <c r="G237"/>
      <c r="H237"/>
      <c r="I237"/>
    </row>
    <row r="238" spans="1:9" x14ac:dyDescent="0.2">
      <c r="A238"/>
      <c r="B238" s="55"/>
      <c r="C238" s="55"/>
      <c r="D238" s="5"/>
      <c r="G238"/>
      <c r="H238"/>
      <c r="I238"/>
    </row>
    <row r="239" spans="1:9" x14ac:dyDescent="0.2">
      <c r="A239"/>
      <c r="B239" s="55"/>
      <c r="C239" s="55"/>
      <c r="D239" s="5"/>
      <c r="G239"/>
      <c r="H239"/>
      <c r="I239"/>
    </row>
    <row r="240" spans="1:9" x14ac:dyDescent="0.2">
      <c r="A240"/>
      <c r="B240" s="55"/>
      <c r="C240" s="55"/>
      <c r="D240" s="5"/>
      <c r="G240"/>
      <c r="H240"/>
      <c r="I240"/>
    </row>
    <row r="241" spans="1:9" x14ac:dyDescent="0.2">
      <c r="A241"/>
      <c r="B241" s="55"/>
      <c r="C241" s="55"/>
      <c r="D241" s="5"/>
      <c r="G241"/>
      <c r="H241"/>
      <c r="I241"/>
    </row>
    <row r="242" spans="1:9" x14ac:dyDescent="0.2">
      <c r="A242"/>
      <c r="B242" s="55"/>
      <c r="C242" s="55"/>
      <c r="D242" s="5"/>
      <c r="G242"/>
      <c r="H242"/>
      <c r="I242"/>
    </row>
    <row r="243" spans="1:9" x14ac:dyDescent="0.2">
      <c r="A243"/>
      <c r="B243" s="55"/>
      <c r="C243" s="55"/>
      <c r="D243" s="5"/>
      <c r="G243"/>
      <c r="H243"/>
      <c r="I243"/>
    </row>
    <row r="244" spans="1:9" x14ac:dyDescent="0.2">
      <c r="A244"/>
      <c r="B244" s="55"/>
      <c r="C244" s="55"/>
      <c r="D244" s="5"/>
      <c r="G244"/>
      <c r="H244"/>
      <c r="I244"/>
    </row>
    <row r="245" spans="1:9" x14ac:dyDescent="0.2">
      <c r="A245"/>
      <c r="B245" s="55"/>
      <c r="C245" s="55"/>
      <c r="D245" s="5"/>
      <c r="G245"/>
      <c r="H245"/>
      <c r="I245"/>
    </row>
    <row r="246" spans="1:9" x14ac:dyDescent="0.2">
      <c r="A246"/>
      <c r="B246" s="55"/>
      <c r="C246" s="55"/>
      <c r="D246" s="5"/>
      <c r="G246"/>
      <c r="H246"/>
      <c r="I246"/>
    </row>
    <row r="247" spans="1:9" x14ac:dyDescent="0.2">
      <c r="A247"/>
      <c r="B247" s="55"/>
      <c r="C247" s="55"/>
      <c r="D247" s="5"/>
      <c r="G247"/>
      <c r="H247"/>
      <c r="I247"/>
    </row>
    <row r="248" spans="1:9" ht="14.25" x14ac:dyDescent="0.2">
      <c r="A248"/>
      <c r="B248" s="55"/>
      <c r="C248" s="55"/>
      <c r="D248" s="29"/>
      <c r="E248" s="49"/>
      <c r="G248"/>
      <c r="H248"/>
      <c r="I248"/>
    </row>
    <row r="249" spans="1:9" ht="12.75" x14ac:dyDescent="0.2">
      <c r="A249"/>
      <c r="B249" s="55"/>
      <c r="C249" s="55"/>
      <c r="D249"/>
      <c r="E249" s="4"/>
      <c r="F249" s="4"/>
      <c r="G249"/>
      <c r="H249"/>
      <c r="I249"/>
    </row>
    <row r="250" spans="1:9" x14ac:dyDescent="0.2">
      <c r="A250"/>
      <c r="B250" s="55"/>
      <c r="C250" s="55"/>
      <c r="D250" s="5"/>
      <c r="G250"/>
      <c r="H250"/>
      <c r="I250"/>
    </row>
    <row r="251" spans="1:9" x14ac:dyDescent="0.2">
      <c r="A251"/>
      <c r="B251" s="55"/>
      <c r="C251" s="55"/>
      <c r="D251" s="5"/>
      <c r="G251"/>
      <c r="H251"/>
      <c r="I251"/>
    </row>
    <row r="252" spans="1:9" x14ac:dyDescent="0.2">
      <c r="A252"/>
      <c r="B252" s="55"/>
      <c r="C252" s="55"/>
      <c r="D252" s="5"/>
      <c r="G252"/>
      <c r="H252"/>
      <c r="I252"/>
    </row>
    <row r="253" spans="1:9" x14ac:dyDescent="0.2">
      <c r="A253"/>
      <c r="B253" s="55"/>
      <c r="C253" s="55"/>
      <c r="D253" s="5"/>
      <c r="G253"/>
      <c r="H253"/>
      <c r="I253"/>
    </row>
    <row r="254" spans="1:9" x14ac:dyDescent="0.2">
      <c r="A254"/>
      <c r="B254" s="55"/>
      <c r="C254" s="55"/>
      <c r="D254" s="5"/>
      <c r="G254"/>
      <c r="H254"/>
      <c r="I254"/>
    </row>
    <row r="255" spans="1:9" ht="14.25" x14ac:dyDescent="0.2">
      <c r="A255"/>
      <c r="B255" s="55"/>
      <c r="C255" s="55"/>
      <c r="D255" s="29"/>
      <c r="G255"/>
      <c r="H255"/>
      <c r="I255"/>
    </row>
    <row r="256" spans="1:9" ht="12.75" x14ac:dyDescent="0.2">
      <c r="A256"/>
      <c r="B256" s="55"/>
      <c r="C256" s="55"/>
      <c r="D256"/>
      <c r="E256" s="4"/>
      <c r="F256" s="4"/>
      <c r="G256"/>
      <c r="H256"/>
      <c r="I256"/>
    </row>
    <row r="257" spans="1:9" x14ac:dyDescent="0.2">
      <c r="A257"/>
      <c r="B257" s="55"/>
      <c r="C257" s="55"/>
      <c r="D257" s="5"/>
      <c r="G257"/>
      <c r="H257"/>
      <c r="I257"/>
    </row>
  </sheetData>
  <sheetProtection selectLockedCells="1" selectUnlockedCells="1"/>
  <mergeCells count="23">
    <mergeCell ref="H71:H72"/>
    <mergeCell ref="I71:I72"/>
    <mergeCell ref="B72:C72"/>
    <mergeCell ref="I4:I5"/>
    <mergeCell ref="B5:C5"/>
    <mergeCell ref="A69:D70"/>
    <mergeCell ref="E69:F70"/>
    <mergeCell ref="G69:I70"/>
    <mergeCell ref="A71:C71"/>
    <mergeCell ref="D71:D72"/>
    <mergeCell ref="E71:E72"/>
    <mergeCell ref="F71:F72"/>
    <mergeCell ref="G71:G72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ageMargins left="0.24305555555555555" right="0.15416666666666667" top="0.25208333333333333" bottom="0.2027777777777777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absolutně</vt:lpstr>
      <vt:lpstr>kategorie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</dc:creator>
  <cp:lastModifiedBy>Adam F</cp:lastModifiedBy>
  <dcterms:created xsi:type="dcterms:W3CDTF">2020-06-06T20:04:56Z</dcterms:created>
  <dcterms:modified xsi:type="dcterms:W3CDTF">2020-06-06T20:04:57Z</dcterms:modified>
</cp:coreProperties>
</file>