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CM 2016\"/>
    </mc:Choice>
  </mc:AlternateContent>
  <bookViews>
    <workbookView xWindow="0" yWindow="-60" windowWidth="19035" windowHeight="9210"/>
  </bookViews>
  <sheets>
    <sheet name="Celkové pořadí" sheetId="10" r:id="rId1"/>
  </sheets>
  <calcPr calcId="152511"/>
</workbook>
</file>

<file path=xl/calcChain.xml><?xml version="1.0" encoding="utf-8"?>
<calcChain xmlns="http://schemas.openxmlformats.org/spreadsheetml/2006/main">
  <c r="R168" i="10" l="1"/>
  <c r="B168" i="10"/>
  <c r="R167" i="10"/>
  <c r="B167" i="10"/>
  <c r="P166" i="10"/>
  <c r="B166" i="10"/>
  <c r="B165" i="10"/>
  <c r="N164" i="10"/>
  <c r="B164" i="10" s="1"/>
  <c r="R162" i="10"/>
  <c r="B162" i="10"/>
  <c r="R161" i="10"/>
  <c r="B161" i="10"/>
  <c r="B160" i="10"/>
  <c r="R159" i="10"/>
  <c r="B159" i="10" s="1"/>
  <c r="B158" i="10"/>
  <c r="T157" i="10"/>
  <c r="P157" i="10"/>
  <c r="B157" i="10" s="1"/>
  <c r="R156" i="10"/>
  <c r="B156" i="10" s="1"/>
  <c r="T155" i="10"/>
  <c r="P155" i="10"/>
  <c r="B155" i="10"/>
  <c r="R154" i="10"/>
  <c r="B154" i="10"/>
  <c r="T153" i="10"/>
  <c r="R153" i="10"/>
  <c r="B153" i="10" s="1"/>
  <c r="R151" i="10"/>
  <c r="B151" i="10"/>
  <c r="B150" i="10"/>
  <c r="R149" i="10"/>
  <c r="B149" i="10" s="1"/>
  <c r="P148" i="10"/>
  <c r="B148" i="10" s="1"/>
  <c r="B147" i="10"/>
  <c r="R146" i="10"/>
  <c r="B146" i="10"/>
  <c r="B145" i="10"/>
  <c r="B144" i="10"/>
  <c r="R143" i="10"/>
  <c r="B143" i="10"/>
  <c r="B142" i="10"/>
  <c r="T141" i="10"/>
  <c r="B141" i="10" s="1"/>
  <c r="R140" i="10"/>
  <c r="B140" i="10" s="1"/>
  <c r="P139" i="10"/>
  <c r="B139" i="10" s="1"/>
  <c r="B138" i="10"/>
  <c r="B137" i="10"/>
  <c r="B136" i="10"/>
  <c r="T135" i="10"/>
  <c r="B135" i="10"/>
  <c r="P134" i="10"/>
  <c r="B134" i="10"/>
  <c r="T133" i="10"/>
  <c r="B133" i="10"/>
  <c r="B131" i="10"/>
  <c r="B130" i="10"/>
  <c r="B129" i="10"/>
  <c r="R128" i="10"/>
  <c r="B128" i="10" s="1"/>
  <c r="P127" i="10"/>
  <c r="B127" i="10" s="1"/>
  <c r="B126" i="10"/>
  <c r="B125" i="10"/>
  <c r="B124" i="10"/>
  <c r="B123" i="10"/>
  <c r="B122" i="10"/>
  <c r="P121" i="10"/>
  <c r="B121" i="10"/>
  <c r="B120" i="10"/>
  <c r="B119" i="10"/>
  <c r="T118" i="10"/>
  <c r="R118" i="10"/>
  <c r="P118" i="10"/>
  <c r="B118" i="10"/>
  <c r="R117" i="10"/>
  <c r="B117" i="10"/>
  <c r="T116" i="10"/>
  <c r="R116" i="10"/>
  <c r="B116" i="10" s="1"/>
  <c r="P114" i="10"/>
  <c r="B114" i="10"/>
  <c r="P113" i="10"/>
  <c r="B113" i="10"/>
  <c r="P112" i="10"/>
  <c r="B112" i="10"/>
  <c r="B111" i="10"/>
  <c r="B110" i="10"/>
  <c r="R109" i="10"/>
  <c r="B109" i="10"/>
  <c r="P108" i="10"/>
  <c r="B108" i="10"/>
  <c r="B107" i="10"/>
  <c r="R106" i="10"/>
  <c r="B106" i="10" s="1"/>
  <c r="P105" i="10"/>
  <c r="B105" i="10" s="1"/>
  <c r="R104" i="10"/>
  <c r="B104" i="10" s="1"/>
  <c r="P103" i="10"/>
  <c r="B103" i="10" s="1"/>
  <c r="R102" i="10"/>
  <c r="B102" i="10" s="1"/>
  <c r="P101" i="10"/>
  <c r="B101" i="10" s="1"/>
  <c r="P100" i="10"/>
  <c r="B100" i="10" s="1"/>
  <c r="B99" i="10"/>
  <c r="R98" i="10"/>
  <c r="B98" i="10"/>
  <c r="P97" i="10"/>
  <c r="B97" i="10"/>
  <c r="B96" i="10"/>
  <c r="B95" i="10"/>
  <c r="B94" i="10"/>
  <c r="R93" i="10"/>
  <c r="B93" i="10" s="1"/>
  <c r="P92" i="10"/>
  <c r="B92" i="10" s="1"/>
  <c r="P91" i="10"/>
  <c r="B91" i="10" s="1"/>
  <c r="B90" i="10"/>
  <c r="B89" i="10"/>
  <c r="T88" i="10"/>
  <c r="B88" i="10" s="1"/>
  <c r="R87" i="10"/>
  <c r="B87" i="10" s="1"/>
  <c r="B86" i="10"/>
  <c r="B85" i="10"/>
  <c r="T84" i="10"/>
  <c r="B84" i="10" s="1"/>
  <c r="T83" i="10"/>
  <c r="R83" i="10"/>
  <c r="B83" i="10"/>
  <c r="T82" i="10"/>
  <c r="B82" i="10"/>
  <c r="T81" i="10"/>
  <c r="R81" i="10"/>
  <c r="P81" i="10"/>
  <c r="B81" i="10"/>
  <c r="P79" i="10"/>
  <c r="B79" i="10"/>
  <c r="P78" i="10"/>
  <c r="B78" i="10"/>
  <c r="P77" i="10"/>
  <c r="B77" i="10"/>
  <c r="R76" i="10"/>
  <c r="B76" i="10"/>
  <c r="B75" i="10"/>
  <c r="B74" i="10"/>
  <c r="R73" i="10"/>
  <c r="B73" i="10"/>
  <c r="P72" i="10"/>
  <c r="B72" i="10"/>
  <c r="B71" i="10"/>
  <c r="B70" i="10"/>
  <c r="R69" i="10"/>
  <c r="B69" i="10"/>
  <c r="P68" i="10"/>
  <c r="B68" i="10"/>
  <c r="B67" i="10"/>
  <c r="B66" i="10"/>
  <c r="R65" i="10"/>
  <c r="B65" i="10"/>
  <c r="P64" i="10"/>
  <c r="B64" i="10"/>
  <c r="B63" i="10"/>
  <c r="B62" i="10"/>
  <c r="B61" i="10"/>
  <c r="R60" i="10"/>
  <c r="B60" i="10" s="1"/>
  <c r="P59" i="10"/>
  <c r="B59" i="10" s="1"/>
  <c r="B58" i="10"/>
  <c r="B57" i="10"/>
  <c r="T56" i="10"/>
  <c r="B56" i="10" s="1"/>
  <c r="P55" i="10"/>
  <c r="B55" i="10" s="1"/>
  <c r="B54" i="10"/>
  <c r="B53" i="10"/>
  <c r="B52" i="10"/>
  <c r="B51" i="10"/>
  <c r="B50" i="10"/>
  <c r="B49" i="10"/>
  <c r="B48" i="10"/>
  <c r="P47" i="10"/>
  <c r="B47" i="10"/>
  <c r="P46" i="10"/>
  <c r="B46" i="10"/>
  <c r="T45" i="10"/>
  <c r="R45" i="10"/>
  <c r="P45" i="10"/>
  <c r="B45" i="10"/>
  <c r="T44" i="10"/>
  <c r="R44" i="10"/>
  <c r="B44" i="10" s="1"/>
  <c r="T43" i="10"/>
  <c r="B43" i="10" s="1"/>
  <c r="R42" i="10"/>
  <c r="B42" i="10" s="1"/>
  <c r="T41" i="10"/>
  <c r="P41" i="10"/>
  <c r="B41" i="10"/>
  <c r="P39" i="10"/>
  <c r="B39" i="10" s="1"/>
  <c r="R38" i="10"/>
  <c r="B38" i="10" s="1"/>
  <c r="P37" i="10"/>
  <c r="B37" i="10" s="1"/>
  <c r="B36" i="10"/>
  <c r="R35" i="10"/>
  <c r="B35" i="10" s="1"/>
  <c r="P34" i="10"/>
  <c r="B34" i="10" s="1"/>
  <c r="B33" i="10"/>
  <c r="B32" i="10"/>
  <c r="R31" i="10"/>
  <c r="B31" i="10" s="1"/>
  <c r="P30" i="10"/>
  <c r="B30" i="10" s="1"/>
  <c r="B29" i="10"/>
  <c r="B28" i="10"/>
  <c r="T27" i="10"/>
  <c r="B27" i="10" s="1"/>
  <c r="T4" i="10" l="1"/>
  <c r="B8" i="10"/>
  <c r="B12" i="10"/>
  <c r="B14" i="10"/>
  <c r="B16" i="10"/>
  <c r="B20" i="10"/>
  <c r="R25" i="10"/>
  <c r="B25" i="10" s="1"/>
  <c r="R24" i="10"/>
  <c r="B24" i="10" s="1"/>
  <c r="B23" i="10"/>
  <c r="P22" i="10"/>
  <c r="B21" i="10"/>
  <c r="B19" i="10"/>
  <c r="R18" i="10"/>
  <c r="B17" i="10"/>
  <c r="B15" i="10"/>
  <c r="R13" i="10"/>
  <c r="B13" i="10" s="1"/>
  <c r="B11" i="10"/>
  <c r="R10" i="10"/>
  <c r="P9" i="10"/>
  <c r="B9" i="10" s="1"/>
  <c r="R4" i="10"/>
  <c r="P4" i="10"/>
  <c r="B7" i="10"/>
  <c r="B6" i="10"/>
  <c r="R5" i="10"/>
  <c r="P5" i="10"/>
  <c r="B22" i="10" l="1"/>
  <c r="B4" i="10"/>
  <c r="B10" i="10"/>
  <c r="B18" i="10"/>
  <c r="B5" i="10"/>
</calcChain>
</file>

<file path=xl/sharedStrings.xml><?xml version="1.0" encoding="utf-8"?>
<sst xmlns="http://schemas.openxmlformats.org/spreadsheetml/2006/main" count="483" uniqueCount="277">
  <si>
    <t>Počet závodů</t>
  </si>
  <si>
    <t>Body</t>
  </si>
  <si>
    <t>Ročník</t>
  </si>
  <si>
    <t>Pořadí</t>
  </si>
  <si>
    <t>Body celkem</t>
  </si>
  <si>
    <t>Oddíl/město</t>
  </si>
  <si>
    <t>Celkové pořadí</t>
  </si>
  <si>
    <t>Příjmení a jméno</t>
  </si>
  <si>
    <t>5.3.2016 (so) Grymov</t>
  </si>
  <si>
    <t>30.4.2016 (so) Bělkovice</t>
  </si>
  <si>
    <t>21.5.2016 (so) Kokina</t>
  </si>
  <si>
    <t>28.5.2016 (so) Skalka</t>
  </si>
  <si>
    <t>18.6.2016 (so) Opletal</t>
  </si>
  <si>
    <t>5.7.2016 (út) Slunečná</t>
  </si>
  <si>
    <t>8.7.2016 (pá) Pětka</t>
  </si>
  <si>
    <t>Bábek Richard</t>
  </si>
  <si>
    <t>Biatlon Prostějov</t>
  </si>
  <si>
    <t>Bulička Tomáš</t>
  </si>
  <si>
    <t>AK Kroměříž</t>
  </si>
  <si>
    <t>Haluzík Matouš</t>
  </si>
  <si>
    <t>Dracy</t>
  </si>
  <si>
    <t>Koutný Ondřej</t>
  </si>
  <si>
    <t>AK Drnovice</t>
  </si>
  <si>
    <t>Steffan Vojtěch</t>
  </si>
  <si>
    <t>Přerov</t>
  </si>
  <si>
    <t>Rašner Patrik</t>
  </si>
  <si>
    <t>Steffan Jakub</t>
  </si>
  <si>
    <t>Haluzík Šimon</t>
  </si>
  <si>
    <t>Krajča Kvido</t>
  </si>
  <si>
    <t>Králová</t>
  </si>
  <si>
    <t>Bulička Vojtěch</t>
  </si>
  <si>
    <t>Krajčová Emma</t>
  </si>
  <si>
    <t>Koutný Jan</t>
  </si>
  <si>
    <t>Řezníček David</t>
  </si>
  <si>
    <t>Grymov</t>
  </si>
  <si>
    <t>Bábek Alexander</t>
  </si>
  <si>
    <t>Vachutková Alena</t>
  </si>
  <si>
    <t>Velká Bystřice</t>
  </si>
  <si>
    <t>Martinčíková Nikola</t>
  </si>
  <si>
    <t>Soldánová Jana</t>
  </si>
  <si>
    <t>TRiSK Olomouc</t>
  </si>
  <si>
    <t>1</t>
  </si>
  <si>
    <t>2</t>
  </si>
  <si>
    <t>3</t>
  </si>
  <si>
    <t>4</t>
  </si>
  <si>
    <t>5</t>
  </si>
  <si>
    <t>Beneš Matěj</t>
  </si>
  <si>
    <t>Bašta tým</t>
  </si>
  <si>
    <t>Beneš Michal</t>
  </si>
  <si>
    <t>Hynek Michal</t>
  </si>
  <si>
    <t>Poledna Lukáš</t>
  </si>
  <si>
    <t>Tereza Urbánková</t>
  </si>
  <si>
    <t>CH3 Šumperk</t>
  </si>
  <si>
    <t>Magdaléna Urbánková</t>
  </si>
  <si>
    <t>Kouba Jonatan</t>
  </si>
  <si>
    <t>SK Přerov</t>
  </si>
  <si>
    <t>Kroutil Šimon</t>
  </si>
  <si>
    <t>Chmelář Filip</t>
  </si>
  <si>
    <t>SK Slatinky</t>
  </si>
  <si>
    <t>Svoboda Václav</t>
  </si>
  <si>
    <t>Hynek Jan</t>
  </si>
  <si>
    <t>Urbánek Vojtěch</t>
  </si>
  <si>
    <t>Jedenástíková Anna</t>
  </si>
  <si>
    <t>TJ Sokol Mrsklesy</t>
  </si>
  <si>
    <t>Jurečková Malvína</t>
  </si>
  <si>
    <t>Krňávková Anna</t>
  </si>
  <si>
    <t>AK Olomouc</t>
  </si>
  <si>
    <t>Vachutka Jaromír</t>
  </si>
  <si>
    <t>Kouba Jáchym</t>
  </si>
  <si>
    <t>Krňávek Radek</t>
  </si>
  <si>
    <t>Olomouc</t>
  </si>
  <si>
    <t>Jurečka Michal</t>
  </si>
  <si>
    <t>Melcrová Elen</t>
  </si>
  <si>
    <t>Svobodová Sára</t>
  </si>
  <si>
    <t>Čižíková Veronika</t>
  </si>
  <si>
    <t>ZŠ Heyrovského</t>
  </si>
  <si>
    <t>8-9</t>
  </si>
  <si>
    <t>Vymazal Aleš</t>
  </si>
  <si>
    <t>Horák Matěj</t>
  </si>
  <si>
    <t>Tempír Jáchym</t>
  </si>
  <si>
    <t>Spáčil Vít</t>
  </si>
  <si>
    <t>Koribský Jakub</t>
  </si>
  <si>
    <t>Fortex Moravský Beroun</t>
  </si>
  <si>
    <t>Rokytnice</t>
  </si>
  <si>
    <t>Petřivalský Nil</t>
  </si>
  <si>
    <t>Vymazal Daniel</t>
  </si>
  <si>
    <t>Pastorová Eliška</t>
  </si>
  <si>
    <t>AP Olomouc</t>
  </si>
  <si>
    <t>Koupilová Eliška</t>
  </si>
  <si>
    <t>TJ Liga100 Olomouc</t>
  </si>
  <si>
    <t>Švastalová Alžběta</t>
  </si>
  <si>
    <t>Křelov</t>
  </si>
  <si>
    <t>Tinklová Veronika</t>
  </si>
  <si>
    <t>Horka n. Mor.</t>
  </si>
  <si>
    <t>Navrátilová Aneta</t>
  </si>
  <si>
    <t>Poprava Martin</t>
  </si>
  <si>
    <t>Neumann Jan</t>
  </si>
  <si>
    <t>Vymazal Vilém</t>
  </si>
  <si>
    <t>Tempír Lukáš</t>
  </si>
  <si>
    <t>Martínková Klára</t>
  </si>
  <si>
    <t>Petřivalský Bernat</t>
  </si>
  <si>
    <t>Vacula Adam</t>
  </si>
  <si>
    <t>Petřivalský Arnau</t>
  </si>
  <si>
    <t>Kolmaš Matyáš</t>
  </si>
  <si>
    <t>Grygov</t>
  </si>
  <si>
    <t>Čechmánek Oliver</t>
  </si>
  <si>
    <t>Tovačov</t>
  </si>
  <si>
    <t>Sokol Tovačov</t>
  </si>
  <si>
    <t>Zavadilová Aneta</t>
  </si>
  <si>
    <t>Hrubá Michaela</t>
  </si>
  <si>
    <t>Havlíčková Sabina</t>
  </si>
  <si>
    <t>AHA Vyškov</t>
  </si>
  <si>
    <t>Kopecký Tomáš</t>
  </si>
  <si>
    <t>Koukal Jakub</t>
  </si>
  <si>
    <t>Navrátil Dominik</t>
  </si>
  <si>
    <t>Skalka</t>
  </si>
  <si>
    <t>Hrubý Jakub</t>
  </si>
  <si>
    <t>Mlčoch Michael</t>
  </si>
  <si>
    <t>Sokol Vřesovice</t>
  </si>
  <si>
    <t>20-21</t>
  </si>
  <si>
    <t>Jungmanová Sofie</t>
  </si>
  <si>
    <t>Trojancová Monika</t>
  </si>
  <si>
    <t>Orel Vyškov</t>
  </si>
  <si>
    <t>Plevová Veronika</t>
  </si>
  <si>
    <t>Rambousková Ema</t>
  </si>
  <si>
    <t>Navrátilová Veronika</t>
  </si>
  <si>
    <t>Šálková Monika</t>
  </si>
  <si>
    <t>Mlčochová Alena</t>
  </si>
  <si>
    <t>Havlíčková Tereza</t>
  </si>
  <si>
    <t>Hájková Nela</t>
  </si>
  <si>
    <t>Trojancová Iveta</t>
  </si>
  <si>
    <t>Hanulíková Leona</t>
  </si>
  <si>
    <t>Černá Nikola</t>
  </si>
  <si>
    <t>Pleva Tomáš</t>
  </si>
  <si>
    <t xml:space="preserve">Sysel Jan </t>
  </si>
  <si>
    <t>Vřesovice</t>
  </si>
  <si>
    <t>Šternberk</t>
  </si>
  <si>
    <t>Koupil Michal</t>
  </si>
  <si>
    <t>Konečná Veronika</t>
  </si>
  <si>
    <t>Barabášová Bára</t>
  </si>
  <si>
    <t>TTC Olomouc</t>
  </si>
  <si>
    <t>Pospíšilová Ela</t>
  </si>
  <si>
    <t>Lhota nad Moravou</t>
  </si>
  <si>
    <t>Navrátilová Alžběta</t>
  </si>
  <si>
    <t>Utíkal Tomáš</t>
  </si>
  <si>
    <t>Náklo</t>
  </si>
  <si>
    <t>Pastor Tadeáš</t>
  </si>
  <si>
    <t>Šuba Matěj</t>
  </si>
  <si>
    <t>Náměšt na Hané</t>
  </si>
  <si>
    <t>Maturová Adriana</t>
  </si>
  <si>
    <t>Skřivánková Emílie</t>
  </si>
  <si>
    <t>Dostálová Vanesa</t>
  </si>
  <si>
    <t>Brníčko</t>
  </si>
  <si>
    <t>Pospíšilová Ema</t>
  </si>
  <si>
    <t>Konečná Tereza</t>
  </si>
  <si>
    <t>Utíkalová Leontýna</t>
  </si>
  <si>
    <t>Michalíková Anna</t>
  </si>
  <si>
    <t>Animed</t>
  </si>
  <si>
    <t>Kamínková Kateřina</t>
  </si>
  <si>
    <t>Skřivánková Lada</t>
  </si>
  <si>
    <t>Šubová Viktorie</t>
  </si>
  <si>
    <t>Vitoul Tobiáš</t>
  </si>
  <si>
    <t>Mezice</t>
  </si>
  <si>
    <t>Zdráhal Vojtěch</t>
  </si>
  <si>
    <t>Crhák Ondřej</t>
  </si>
  <si>
    <t>TJ Sokol</t>
  </si>
  <si>
    <t>Peřina Luboš</t>
  </si>
  <si>
    <t>Matura Matěj</t>
  </si>
  <si>
    <t>Weiser Radim</t>
  </si>
  <si>
    <t>Dostál Kryštof</t>
  </si>
  <si>
    <t>Zdráhal Jan</t>
  </si>
  <si>
    <t>Retegui Anaiur</t>
  </si>
  <si>
    <t>Utíkalová Valentýna</t>
  </si>
  <si>
    <t>Retegui Urko</t>
  </si>
  <si>
    <t>Peřina Michal</t>
  </si>
  <si>
    <t>Bulička Dominik</t>
  </si>
  <si>
    <t>Hanáková Emílie</t>
  </si>
  <si>
    <t>9</t>
  </si>
  <si>
    <t>18</t>
  </si>
  <si>
    <t>22</t>
  </si>
  <si>
    <t>23-24</t>
  </si>
  <si>
    <t>12</t>
  </si>
  <si>
    <t>Hojgr Radek</t>
  </si>
  <si>
    <t>Palka Ondřej František</t>
  </si>
  <si>
    <t>školka</t>
  </si>
  <si>
    <t>Řezníček Tadeáš</t>
  </si>
  <si>
    <t>TJ Granitol Mor. Beroun</t>
  </si>
  <si>
    <t>Zaoral Pepa</t>
  </si>
  <si>
    <t>Kolář Jakub</t>
  </si>
  <si>
    <t>Grussová Karolína</t>
  </si>
  <si>
    <t>SK Vrbno pod Pradědem</t>
  </si>
  <si>
    <t>Pospíšilová Nelinka</t>
  </si>
  <si>
    <t>Hanyšová Karolína</t>
  </si>
  <si>
    <t>Hlubočky</t>
  </si>
  <si>
    <t>Řezníček Daniel</t>
  </si>
  <si>
    <t>Žáček Marek</t>
  </si>
  <si>
    <t>Chovaneček David</t>
  </si>
  <si>
    <t>Štramberk</t>
  </si>
  <si>
    <t>Palka Martin</t>
  </si>
  <si>
    <t>hasiči</t>
  </si>
  <si>
    <t>Zaoral Ludvík</t>
  </si>
  <si>
    <t>Štefanová Adéla</t>
  </si>
  <si>
    <t>Soběslav</t>
  </si>
  <si>
    <t>Hojgrová Adriana</t>
  </si>
  <si>
    <t>Kratochvílová Eva</t>
  </si>
  <si>
    <t>Prostějov</t>
  </si>
  <si>
    <t>Palková Nikol</t>
  </si>
  <si>
    <t>Malinovská Johana</t>
  </si>
  <si>
    <t>Mádrová Klaudie</t>
  </si>
  <si>
    <t>Biatlon Ostrava</t>
  </si>
  <si>
    <t>Dubová Adéla</t>
  </si>
  <si>
    <t>Kavan Oliver</t>
  </si>
  <si>
    <t>Chovanečková Nikola</t>
  </si>
  <si>
    <t>SK Kopřivnice</t>
  </si>
  <si>
    <t>Kavanová Tereza</t>
  </si>
  <si>
    <t>Žáčková Simona</t>
  </si>
  <si>
    <t>Mádrová Viktorie</t>
  </si>
  <si>
    <t>Galíková Sabina</t>
  </si>
  <si>
    <t>Sedláček Marek</t>
  </si>
  <si>
    <t>Ski klub RD Rýmařov</t>
  </si>
  <si>
    <t>Feranec Matouš</t>
  </si>
  <si>
    <t>Pelikán Vojtěch</t>
  </si>
  <si>
    <t>Struhárová Natálie</t>
  </si>
  <si>
    <t>Krejčí Tereza</t>
  </si>
  <si>
    <t>5-7</t>
  </si>
  <si>
    <t>8-10</t>
  </si>
  <si>
    <t>11-15</t>
  </si>
  <si>
    <t>16-19</t>
  </si>
  <si>
    <t>5-8</t>
  </si>
  <si>
    <t>9-11</t>
  </si>
  <si>
    <t>36</t>
  </si>
  <si>
    <t>6</t>
  </si>
  <si>
    <t>7-13</t>
  </si>
  <si>
    <t>14</t>
  </si>
  <si>
    <t>15-16</t>
  </si>
  <si>
    <t>8</t>
  </si>
  <si>
    <t>10</t>
  </si>
  <si>
    <t>2-4</t>
  </si>
  <si>
    <t>Šlahařová Nela</t>
  </si>
  <si>
    <t>Petržela Adam</t>
  </si>
  <si>
    <t>Holešov</t>
  </si>
  <si>
    <t>7</t>
  </si>
  <si>
    <t>10-15</t>
  </si>
  <si>
    <t>21-25</t>
  </si>
  <si>
    <t>26-29</t>
  </si>
  <si>
    <t>30-33</t>
  </si>
  <si>
    <t>34-35</t>
  </si>
  <si>
    <t>37</t>
  </si>
  <si>
    <t>38-39</t>
  </si>
  <si>
    <t>Petrželová Lucie</t>
  </si>
  <si>
    <t>14-15</t>
  </si>
  <si>
    <t>16-18</t>
  </si>
  <si>
    <t>19-22</t>
  </si>
  <si>
    <t>Petrželová Michaela</t>
  </si>
  <si>
    <t>12-14</t>
  </si>
  <si>
    <t>15-17</t>
  </si>
  <si>
    <t>19</t>
  </si>
  <si>
    <t>6-7</t>
  </si>
  <si>
    <t>10-11</t>
  </si>
  <si>
    <t>9-13</t>
  </si>
  <si>
    <t>25-26</t>
  </si>
  <si>
    <t>27-29</t>
  </si>
  <si>
    <t>30</t>
  </si>
  <si>
    <t>31-32</t>
  </si>
  <si>
    <t>33-34</t>
  </si>
  <si>
    <t>16</t>
  </si>
  <si>
    <t>17-20</t>
  </si>
  <si>
    <t>2-5</t>
  </si>
  <si>
    <t>PŘEDŠKOLÁCI</t>
  </si>
  <si>
    <t>Malá cena mladých vytrvalců 2016</t>
  </si>
  <si>
    <t>PŘEDŠKOLAČKY</t>
  </si>
  <si>
    <t>MLADŠÍ ŠKOLÁCI</t>
  </si>
  <si>
    <t>MLADŠÍ ŠKOLAČKY</t>
  </si>
  <si>
    <t>STARŠÍ ŠKOLÁCI</t>
  </si>
  <si>
    <t>STARŠÍ ŠKOLAČKY</t>
  </si>
  <si>
    <t>JUNIOŘI</t>
  </si>
  <si>
    <t>JUNIORKY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</si>
</sst>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  <charset val="238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99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2" fillId="0" borderId="3" xfId="0" applyFont="1" applyFill="1" applyBorder="1"/>
    <xf numFmtId="0" fontId="2" fillId="0" borderId="3" xfId="1" applyFont="1" applyFill="1" applyBorder="1"/>
    <xf numFmtId="0" fontId="2" fillId="0" borderId="3" xfId="0" applyFont="1" applyFill="1" applyBorder="1" applyAlignment="1">
      <alignment horizontal="left"/>
    </xf>
    <xf numFmtId="0" fontId="4" fillId="0" borderId="3" xfId="0" applyFont="1" applyFill="1" applyBorder="1"/>
    <xf numFmtId="0" fontId="5" fillId="0" borderId="3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3" xfId="1" applyFont="1" applyFill="1" applyBorder="1"/>
    <xf numFmtId="49" fontId="2" fillId="0" borderId="3" xfId="0" applyNumberFormat="1" applyFont="1" applyFill="1" applyBorder="1" applyAlignment="1">
      <alignment horizontal="center"/>
    </xf>
    <xf numFmtId="0" fontId="4" fillId="0" borderId="3" xfId="0" applyFont="1" applyBorder="1"/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4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0" fillId="0" borderId="0" xfId="0" applyFill="1"/>
    <xf numFmtId="0" fontId="6" fillId="0" borderId="3" xfId="0" applyFont="1" applyBorder="1"/>
    <xf numFmtId="49" fontId="2" fillId="0" borderId="3" xfId="0" quotePrefix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0" fillId="2" borderId="0" xfId="0" applyFill="1"/>
    <xf numFmtId="0" fontId="8" fillId="2" borderId="3" xfId="0" applyFont="1" applyFill="1" applyBorder="1" applyAlignment="1">
      <alignment horizontal="left"/>
    </xf>
    <xf numFmtId="0" fontId="0" fillId="2" borderId="3" xfId="0" applyFill="1" applyBorder="1"/>
    <xf numFmtId="49" fontId="2" fillId="3" borderId="3" xfId="0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1" applyFont="1" applyFill="1" applyBorder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49" fontId="2" fillId="3" borderId="3" xfId="0" applyNumberFormat="1" applyFont="1" applyFill="1" applyBorder="1" applyAlignment="1">
      <alignment horizontal="center"/>
    </xf>
    <xf numFmtId="0" fontId="6" fillId="3" borderId="3" xfId="0" applyFont="1" applyFill="1" applyBorder="1"/>
    <xf numFmtId="0" fontId="7" fillId="3" borderId="3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1" applyFont="1" applyFill="1" applyBorder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/>
    <xf numFmtId="0" fontId="6" fillId="4" borderId="3" xfId="0" applyFont="1" applyFill="1" applyBorder="1"/>
    <xf numFmtId="0" fontId="7" fillId="4" borderId="3" xfId="0" applyFont="1" applyFill="1" applyBorder="1" applyAlignment="1">
      <alignment horizontal="center"/>
    </xf>
    <xf numFmtId="0" fontId="5" fillId="4" borderId="3" xfId="1" applyFont="1" applyFill="1" applyBorder="1"/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tabSelected="1" workbookViewId="0">
      <selection activeCell="A165" sqref="A165:T167"/>
    </sheetView>
  </sheetViews>
  <sheetFormatPr defaultRowHeight="12.75" x14ac:dyDescent="0.2"/>
  <cols>
    <col min="1" max="1" width="8.140625" customWidth="1"/>
    <col min="2" max="2" width="6.85546875" customWidth="1"/>
    <col min="3" max="3" width="8" customWidth="1"/>
    <col min="4" max="4" width="17.42578125" customWidth="1"/>
    <col min="5" max="5" width="5.28515625" customWidth="1"/>
    <col min="6" max="6" width="18.7109375" customWidth="1"/>
    <col min="7" max="8" width="5.42578125" customWidth="1"/>
    <col min="9" max="9" width="5.28515625" customWidth="1"/>
    <col min="10" max="10" width="6.28515625" customWidth="1"/>
    <col min="11" max="11" width="6" customWidth="1"/>
    <col min="12" max="13" width="6.140625" customWidth="1"/>
    <col min="14" max="14" width="6.28515625" customWidth="1"/>
    <col min="15" max="15" width="6.140625" customWidth="1"/>
    <col min="16" max="16" width="5.85546875" customWidth="1"/>
    <col min="17" max="17" width="6.7109375" customWidth="1"/>
    <col min="18" max="19" width="6.42578125" customWidth="1"/>
    <col min="20" max="20" width="6.7109375" customWidth="1"/>
  </cols>
  <sheetData>
    <row r="1" spans="1:20" ht="27.75" customHeight="1" x14ac:dyDescent="0.3">
      <c r="A1" s="31" t="s">
        <v>269</v>
      </c>
      <c r="B1" s="32"/>
      <c r="C1" s="32"/>
      <c r="D1" s="32"/>
      <c r="E1" s="32"/>
      <c r="F1" s="32"/>
      <c r="G1" s="23" t="s">
        <v>8</v>
      </c>
      <c r="H1" s="24"/>
      <c r="I1" s="23" t="s">
        <v>9</v>
      </c>
      <c r="J1" s="25"/>
      <c r="K1" s="23" t="s">
        <v>10</v>
      </c>
      <c r="L1" s="24"/>
      <c r="M1" s="23" t="s">
        <v>11</v>
      </c>
      <c r="N1" s="24"/>
      <c r="O1" s="23" t="s">
        <v>12</v>
      </c>
      <c r="P1" s="24"/>
      <c r="Q1" s="23" t="s">
        <v>13</v>
      </c>
      <c r="R1" s="26"/>
      <c r="S1" s="23" t="s">
        <v>14</v>
      </c>
      <c r="T1" s="26"/>
    </row>
    <row r="2" spans="1:20" ht="22.5" x14ac:dyDescent="0.2">
      <c r="A2" s="27" t="s">
        <v>6</v>
      </c>
      <c r="B2" s="28" t="s">
        <v>4</v>
      </c>
      <c r="C2" s="28" t="s">
        <v>0</v>
      </c>
      <c r="D2" s="29" t="s">
        <v>7</v>
      </c>
      <c r="E2" s="30" t="s">
        <v>2</v>
      </c>
      <c r="F2" s="29" t="s">
        <v>5</v>
      </c>
      <c r="G2" s="29" t="s">
        <v>3</v>
      </c>
      <c r="H2" s="29" t="s">
        <v>1</v>
      </c>
      <c r="I2" s="29" t="s">
        <v>3</v>
      </c>
      <c r="J2" s="29" t="s">
        <v>1</v>
      </c>
      <c r="K2" s="29" t="s">
        <v>3</v>
      </c>
      <c r="L2" s="29" t="s">
        <v>1</v>
      </c>
      <c r="M2" s="29" t="s">
        <v>3</v>
      </c>
      <c r="N2" s="29" t="s">
        <v>1</v>
      </c>
      <c r="O2" s="29" t="s">
        <v>3</v>
      </c>
      <c r="P2" s="29" t="s">
        <v>1</v>
      </c>
      <c r="Q2" s="29" t="s">
        <v>3</v>
      </c>
      <c r="R2" s="29" t="s">
        <v>1</v>
      </c>
      <c r="S2" s="29" t="s">
        <v>3</v>
      </c>
      <c r="T2" s="29" t="s">
        <v>1</v>
      </c>
    </row>
    <row r="3" spans="1:20" x14ac:dyDescent="0.2">
      <c r="A3" s="35" t="s">
        <v>268</v>
      </c>
      <c r="B3" s="33"/>
      <c r="C3" s="28"/>
      <c r="D3" s="34"/>
      <c r="E3" s="3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s="20" customFormat="1" x14ac:dyDescent="0.2">
      <c r="A4" s="37" t="s">
        <v>41</v>
      </c>
      <c r="B4" s="38">
        <f t="shared" ref="B4:B25" si="0">H4+J4+L4+N4+P4+R4+T4</f>
        <v>30</v>
      </c>
      <c r="C4" s="38">
        <v>3</v>
      </c>
      <c r="D4" s="39" t="s">
        <v>146</v>
      </c>
      <c r="E4" s="40">
        <v>2012</v>
      </c>
      <c r="F4" s="41" t="s">
        <v>70</v>
      </c>
      <c r="G4" s="41"/>
      <c r="H4" s="41"/>
      <c r="I4" s="41"/>
      <c r="J4" s="41"/>
      <c r="K4" s="41"/>
      <c r="L4" s="41"/>
      <c r="M4" s="41"/>
      <c r="N4" s="41"/>
      <c r="O4" s="41">
        <v>2</v>
      </c>
      <c r="P4" s="41">
        <f>IF(O4=1,12,IF(O4=2,10,IF(O4=3,9,IF(O4=4,8,(IF(O4=5,7,IF(O4=6,6,IF(O4=7,5,IF(O4=8,4,IF(O4=9,3,IF(O4=10,2,IF(O4="",0,1))))))))))))</f>
        <v>10</v>
      </c>
      <c r="Q4" s="41">
        <v>4</v>
      </c>
      <c r="R4" s="41">
        <f>IF(Q4=1,12,IF(Q4=2,10,IF(Q4=3,9,IF(Q4=4,8,(IF(Q4=5,7,IF(Q4=6,6,IF(Q4=7,5,IF(Q4=8,4,IF(Q4=9,3,IF(Q4=10,2,IF(Q4="",0,1))))))))))))</f>
        <v>8</v>
      </c>
      <c r="S4" s="41">
        <v>1</v>
      </c>
      <c r="T4" s="41">
        <f>IF(S4=1,12,IF(S4=2,10,IF(S4=3,9,IF(S4=4,8,(IF(S4=5,7,IF(S4=6,6,IF(S4=7,5,IF(S4=8,4,IF(S4=9,3,IF(S4=10,2,IF(S4="",0,1))))))))))))</f>
        <v>12</v>
      </c>
    </row>
    <row r="5" spans="1:20" x14ac:dyDescent="0.2">
      <c r="A5" s="45" t="s">
        <v>42</v>
      </c>
      <c r="B5" s="46">
        <f t="shared" si="0"/>
        <v>25</v>
      </c>
      <c r="C5" s="46">
        <v>3</v>
      </c>
      <c r="D5" s="47" t="s">
        <v>17</v>
      </c>
      <c r="E5" s="48">
        <v>2011</v>
      </c>
      <c r="F5" s="49" t="s">
        <v>18</v>
      </c>
      <c r="G5" s="49">
        <v>2</v>
      </c>
      <c r="H5" s="49">
        <v>10</v>
      </c>
      <c r="I5" s="49"/>
      <c r="J5" s="49"/>
      <c r="K5" s="49"/>
      <c r="L5" s="49"/>
      <c r="M5" s="49"/>
      <c r="N5" s="49"/>
      <c r="O5" s="49">
        <v>3</v>
      </c>
      <c r="P5" s="49">
        <f>IF(O5=1,12,IF(O5=2,10,IF(O5=3,9,IF(O5=4,8,(IF(O5=5,7,IF(O5=6,6,IF(O5=7,5,IF(O5=8,4,IF(O5=9,3,IF(O5=10,2,IF(O5="",0,1))))))))))))</f>
        <v>9</v>
      </c>
      <c r="Q5" s="49">
        <v>6</v>
      </c>
      <c r="R5" s="49">
        <f>IF(Q5=1,12,IF(Q5=2,10,IF(Q5=3,9,IF(Q5=4,8,(IF(Q5=5,7,IF(Q5=6,6,IF(Q5=7,5,IF(Q5=8,4,IF(Q5=9,3,IF(Q5=10,2,IF(Q5="",0,1))))))))))))</f>
        <v>6</v>
      </c>
      <c r="S5" s="49"/>
      <c r="T5" s="49"/>
    </row>
    <row r="6" spans="1:20" x14ac:dyDescent="0.2">
      <c r="A6" s="45" t="s">
        <v>43</v>
      </c>
      <c r="B6" s="46">
        <f t="shared" si="0"/>
        <v>24</v>
      </c>
      <c r="C6" s="46">
        <v>2</v>
      </c>
      <c r="D6" s="47" t="s">
        <v>15</v>
      </c>
      <c r="E6" s="48">
        <v>2011</v>
      </c>
      <c r="F6" s="49" t="s">
        <v>16</v>
      </c>
      <c r="G6" s="49">
        <v>1</v>
      </c>
      <c r="H6" s="49">
        <v>12</v>
      </c>
      <c r="I6" s="49"/>
      <c r="J6" s="49"/>
      <c r="K6" s="49"/>
      <c r="L6" s="49"/>
      <c r="M6" s="49">
        <v>1</v>
      </c>
      <c r="N6" s="49">
        <v>12</v>
      </c>
      <c r="O6" s="49"/>
      <c r="P6" s="49"/>
      <c r="Q6" s="49"/>
      <c r="R6" s="49"/>
      <c r="S6" s="49"/>
      <c r="T6" s="49"/>
    </row>
    <row r="7" spans="1:20" x14ac:dyDescent="0.2">
      <c r="A7" s="8" t="s">
        <v>44</v>
      </c>
      <c r="B7" s="10">
        <f t="shared" si="0"/>
        <v>22</v>
      </c>
      <c r="C7" s="10">
        <v>2</v>
      </c>
      <c r="D7" s="2" t="s">
        <v>77</v>
      </c>
      <c r="E7" s="3">
        <v>2013</v>
      </c>
      <c r="F7" s="1" t="s">
        <v>83</v>
      </c>
      <c r="G7" s="1"/>
      <c r="H7" s="1"/>
      <c r="I7" s="1"/>
      <c r="J7" s="1"/>
      <c r="K7" s="1">
        <v>1</v>
      </c>
      <c r="L7" s="1">
        <v>12</v>
      </c>
      <c r="M7" s="1">
        <v>2</v>
      </c>
      <c r="N7" s="1">
        <v>10</v>
      </c>
      <c r="O7" s="1"/>
      <c r="P7" s="1"/>
      <c r="Q7" s="1"/>
      <c r="R7" s="1"/>
      <c r="S7" s="1"/>
      <c r="T7" s="1"/>
    </row>
    <row r="8" spans="1:20" x14ac:dyDescent="0.2">
      <c r="A8" s="8" t="s">
        <v>224</v>
      </c>
      <c r="B8" s="10">
        <f t="shared" si="0"/>
        <v>12</v>
      </c>
      <c r="C8" s="10">
        <v>1</v>
      </c>
      <c r="D8" s="2" t="s">
        <v>46</v>
      </c>
      <c r="E8" s="3">
        <v>2011</v>
      </c>
      <c r="F8" s="1" t="s">
        <v>47</v>
      </c>
      <c r="G8" s="1"/>
      <c r="H8" s="1"/>
      <c r="I8" s="1">
        <v>1</v>
      </c>
      <c r="J8" s="1">
        <v>12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">
      <c r="A9" s="8" t="s">
        <v>224</v>
      </c>
      <c r="B9" s="10">
        <f t="shared" si="0"/>
        <v>12</v>
      </c>
      <c r="C9" s="14">
        <v>1</v>
      </c>
      <c r="D9" s="2" t="s">
        <v>144</v>
      </c>
      <c r="E9" s="15">
        <v>2011</v>
      </c>
      <c r="F9" s="1" t="s">
        <v>145</v>
      </c>
      <c r="G9" s="13"/>
      <c r="H9" s="13"/>
      <c r="I9" s="13"/>
      <c r="J9" s="13"/>
      <c r="K9" s="13"/>
      <c r="L9" s="13"/>
      <c r="M9" s="13"/>
      <c r="N9" s="13"/>
      <c r="O9" s="13">
        <v>1</v>
      </c>
      <c r="P9" s="1">
        <f>IF(O9=1,12,IF(O9=2,10,IF(O9=3,9,IF(O9=4,8,(IF(O9=5,7,IF(O9=6,6,IF(O9=7,5,IF(O9=8,4,IF(O9=9,3,IF(O9=10,2,IF(O9="",0,1))))))))))))</f>
        <v>12</v>
      </c>
      <c r="Q9" s="13"/>
      <c r="R9" s="1"/>
      <c r="S9" s="13"/>
      <c r="T9" s="1"/>
    </row>
    <row r="10" spans="1:20" x14ac:dyDescent="0.2">
      <c r="A10" s="8" t="s">
        <v>224</v>
      </c>
      <c r="B10" s="10">
        <f t="shared" si="0"/>
        <v>12</v>
      </c>
      <c r="C10" s="14">
        <v>1</v>
      </c>
      <c r="D10" s="2" t="s">
        <v>182</v>
      </c>
      <c r="E10" s="15">
        <v>2011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"/>
      <c r="Q10" s="13">
        <v>1</v>
      </c>
      <c r="R10" s="1">
        <f>IF(Q10=1,12,IF(Q10=2,10,IF(Q10=3,9,IF(Q10=4,8,(IF(Q10=5,7,IF(Q10=6,6,IF(Q10=7,5,IF(Q10=8,4,IF(Q10=9,3,IF(Q10=10,2,IF(Q10="",0,1))))))))))))</f>
        <v>12</v>
      </c>
      <c r="S10" s="13"/>
      <c r="T10" s="1"/>
    </row>
    <row r="11" spans="1:20" x14ac:dyDescent="0.2">
      <c r="A11" s="8" t="s">
        <v>225</v>
      </c>
      <c r="B11" s="10">
        <f t="shared" si="0"/>
        <v>10</v>
      </c>
      <c r="C11" s="10">
        <v>1</v>
      </c>
      <c r="D11" s="2" t="s">
        <v>48</v>
      </c>
      <c r="E11" s="3">
        <v>2012</v>
      </c>
      <c r="F11" s="1" t="s">
        <v>47</v>
      </c>
      <c r="G11" s="1"/>
      <c r="H11" s="1"/>
      <c r="I11" s="1">
        <v>2</v>
      </c>
      <c r="J11" s="1">
        <v>10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">
      <c r="A12" s="8" t="s">
        <v>225</v>
      </c>
      <c r="B12" s="10">
        <f t="shared" si="0"/>
        <v>10</v>
      </c>
      <c r="C12" s="10">
        <v>1</v>
      </c>
      <c r="D12" s="2" t="s">
        <v>78</v>
      </c>
      <c r="E12" s="3"/>
      <c r="F12" s="1" t="s">
        <v>82</v>
      </c>
      <c r="G12" s="1"/>
      <c r="H12" s="1"/>
      <c r="I12" s="1"/>
      <c r="J12" s="1"/>
      <c r="K12" s="1">
        <v>2</v>
      </c>
      <c r="L12" s="1">
        <v>10</v>
      </c>
      <c r="M12" s="1"/>
      <c r="N12" s="1"/>
      <c r="O12" s="1"/>
      <c r="P12" s="1"/>
      <c r="Q12" s="1"/>
      <c r="R12" s="1"/>
      <c r="S12" s="1"/>
      <c r="T12" s="1"/>
    </row>
    <row r="13" spans="1:20" x14ac:dyDescent="0.2">
      <c r="A13" s="8" t="s">
        <v>225</v>
      </c>
      <c r="B13" s="10">
        <f t="shared" si="0"/>
        <v>10</v>
      </c>
      <c r="C13" s="14">
        <v>1</v>
      </c>
      <c r="D13" s="2" t="s">
        <v>183</v>
      </c>
      <c r="E13" s="15">
        <v>2011</v>
      </c>
      <c r="F13" s="13" t="s">
        <v>184</v>
      </c>
      <c r="G13" s="13"/>
      <c r="H13" s="13"/>
      <c r="I13" s="13"/>
      <c r="J13" s="13"/>
      <c r="K13" s="13"/>
      <c r="L13" s="13"/>
      <c r="M13" s="13"/>
      <c r="N13" s="13"/>
      <c r="O13" s="13"/>
      <c r="P13" s="1"/>
      <c r="Q13" s="13">
        <v>2</v>
      </c>
      <c r="R13" s="1">
        <f>IF(Q13=1,12,IF(Q13=2,10,IF(Q13=3,9,IF(Q13=4,8,(IF(Q13=5,7,IF(Q13=6,6,IF(Q13=7,5,IF(Q13=8,4,IF(Q13=9,3,IF(Q13=10,2,IF(Q13="",0,1))))))))))))</f>
        <v>10</v>
      </c>
      <c r="S13" s="13"/>
      <c r="T13" s="1"/>
    </row>
    <row r="14" spans="1:20" x14ac:dyDescent="0.2">
      <c r="A14" s="8" t="s">
        <v>226</v>
      </c>
      <c r="B14" s="10">
        <f t="shared" si="0"/>
        <v>9</v>
      </c>
      <c r="C14" s="10">
        <v>1</v>
      </c>
      <c r="D14" s="2" t="s">
        <v>19</v>
      </c>
      <c r="E14" s="3"/>
      <c r="F14" s="1" t="s">
        <v>20</v>
      </c>
      <c r="G14" s="1">
        <v>3</v>
      </c>
      <c r="H14" s="1">
        <v>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">
      <c r="A15" s="8" t="s">
        <v>226</v>
      </c>
      <c r="B15" s="10">
        <f t="shared" si="0"/>
        <v>9</v>
      </c>
      <c r="C15" s="10">
        <v>1</v>
      </c>
      <c r="D15" s="2" t="s">
        <v>49</v>
      </c>
      <c r="E15" s="3">
        <v>2012</v>
      </c>
      <c r="F15" s="1"/>
      <c r="G15" s="1"/>
      <c r="H15" s="1"/>
      <c r="I15" s="1">
        <v>3</v>
      </c>
      <c r="J15" s="1">
        <v>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">
      <c r="A16" s="8" t="s">
        <v>226</v>
      </c>
      <c r="B16" s="10">
        <f t="shared" si="0"/>
        <v>9</v>
      </c>
      <c r="C16" s="10">
        <v>1</v>
      </c>
      <c r="D16" s="2" t="s">
        <v>79</v>
      </c>
      <c r="E16" s="3"/>
      <c r="F16" s="1" t="s">
        <v>70</v>
      </c>
      <c r="G16" s="1"/>
      <c r="H16" s="1"/>
      <c r="I16" s="1"/>
      <c r="J16" s="1"/>
      <c r="K16" s="1">
        <v>3</v>
      </c>
      <c r="L16" s="1">
        <v>9</v>
      </c>
      <c r="M16" s="1"/>
      <c r="N16" s="1"/>
      <c r="O16" s="1"/>
      <c r="P16" s="1"/>
      <c r="Q16" s="1"/>
      <c r="R16" s="1"/>
      <c r="S16" s="1"/>
      <c r="T16" s="1"/>
    </row>
    <row r="17" spans="1:20" x14ac:dyDescent="0.2">
      <c r="A17" s="8" t="s">
        <v>226</v>
      </c>
      <c r="B17" s="10">
        <f t="shared" si="0"/>
        <v>9</v>
      </c>
      <c r="C17" s="14">
        <v>1</v>
      </c>
      <c r="D17" s="2" t="s">
        <v>103</v>
      </c>
      <c r="E17" s="15">
        <v>2012</v>
      </c>
      <c r="F17" s="1" t="s">
        <v>104</v>
      </c>
      <c r="G17" s="21"/>
      <c r="H17" s="21"/>
      <c r="I17" s="21"/>
      <c r="J17" s="21"/>
      <c r="K17" s="21"/>
      <c r="L17" s="21"/>
      <c r="M17" s="13">
        <v>3</v>
      </c>
      <c r="N17" s="13">
        <v>9</v>
      </c>
      <c r="O17" s="21"/>
      <c r="P17" s="1"/>
      <c r="Q17" s="13"/>
      <c r="R17" s="1"/>
      <c r="S17" s="1"/>
      <c r="T17" s="1"/>
    </row>
    <row r="18" spans="1:20" x14ac:dyDescent="0.2">
      <c r="A18" s="8" t="s">
        <v>226</v>
      </c>
      <c r="B18" s="10">
        <f t="shared" si="0"/>
        <v>9</v>
      </c>
      <c r="C18" s="14">
        <v>1</v>
      </c>
      <c r="D18" s="2" t="s">
        <v>185</v>
      </c>
      <c r="E18" s="15">
        <v>2011</v>
      </c>
      <c r="F18" s="13" t="s">
        <v>186</v>
      </c>
      <c r="G18" s="13"/>
      <c r="H18" s="13"/>
      <c r="I18" s="13"/>
      <c r="J18" s="13"/>
      <c r="K18" s="13"/>
      <c r="L18" s="13"/>
      <c r="M18" s="13"/>
      <c r="N18" s="13"/>
      <c r="O18" s="13"/>
      <c r="P18" s="1"/>
      <c r="Q18" s="13">
        <v>3</v>
      </c>
      <c r="R18" s="1">
        <f>IF(Q18=1,12,IF(Q18=2,10,IF(Q18=3,9,IF(Q18=4,8,(IF(Q18=5,7,IF(Q18=6,6,IF(Q18=7,5,IF(Q18=8,4,IF(Q18=9,3,IF(Q18=10,2,IF(Q18="",0,1))))))))))))</f>
        <v>9</v>
      </c>
      <c r="S18" s="13"/>
      <c r="T18" s="1"/>
    </row>
    <row r="19" spans="1:20" x14ac:dyDescent="0.2">
      <c r="A19" s="22" t="s">
        <v>227</v>
      </c>
      <c r="B19" s="10">
        <f t="shared" si="0"/>
        <v>8</v>
      </c>
      <c r="C19" s="10">
        <v>1</v>
      </c>
      <c r="D19" s="2" t="s">
        <v>50</v>
      </c>
      <c r="E19" s="3">
        <v>2013</v>
      </c>
      <c r="F19" s="1"/>
      <c r="G19" s="1"/>
      <c r="H19" s="1"/>
      <c r="I19" s="1">
        <v>4</v>
      </c>
      <c r="J19" s="1">
        <v>8</v>
      </c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">
      <c r="A20" s="22" t="s">
        <v>227</v>
      </c>
      <c r="B20" s="10">
        <f t="shared" si="0"/>
        <v>8</v>
      </c>
      <c r="C20" s="10">
        <v>1</v>
      </c>
      <c r="D20" s="2" t="s">
        <v>80</v>
      </c>
      <c r="E20" s="3"/>
      <c r="F20" s="1" t="s">
        <v>70</v>
      </c>
      <c r="G20" s="1"/>
      <c r="H20" s="1"/>
      <c r="I20" s="1"/>
      <c r="J20" s="1"/>
      <c r="K20" s="1">
        <v>4</v>
      </c>
      <c r="L20" s="1">
        <v>8</v>
      </c>
      <c r="M20" s="1"/>
      <c r="N20" s="1"/>
      <c r="O20" s="1"/>
      <c r="P20" s="1"/>
      <c r="Q20" s="1"/>
      <c r="R20" s="1"/>
      <c r="S20" s="13"/>
      <c r="T20" s="1"/>
    </row>
    <row r="21" spans="1:20" x14ac:dyDescent="0.2">
      <c r="A21" s="22" t="s">
        <v>227</v>
      </c>
      <c r="B21" s="10">
        <f t="shared" si="0"/>
        <v>8</v>
      </c>
      <c r="C21" s="14">
        <v>1</v>
      </c>
      <c r="D21" s="2" t="s">
        <v>105</v>
      </c>
      <c r="E21" s="15">
        <v>2013</v>
      </c>
      <c r="F21" s="1" t="s">
        <v>107</v>
      </c>
      <c r="G21" s="21"/>
      <c r="H21" s="21"/>
      <c r="I21" s="21"/>
      <c r="J21" s="21"/>
      <c r="K21" s="21"/>
      <c r="L21" s="21"/>
      <c r="M21" s="13">
        <v>4</v>
      </c>
      <c r="N21" s="13">
        <v>8</v>
      </c>
      <c r="O21" s="21"/>
      <c r="P21" s="1"/>
      <c r="Q21" s="13"/>
      <c r="R21" s="1"/>
      <c r="S21" s="13"/>
      <c r="T21" s="1"/>
    </row>
    <row r="22" spans="1:20" x14ac:dyDescent="0.2">
      <c r="A22" s="22" t="s">
        <v>227</v>
      </c>
      <c r="B22" s="10">
        <f t="shared" si="0"/>
        <v>8</v>
      </c>
      <c r="C22" s="14">
        <v>1</v>
      </c>
      <c r="D22" s="2" t="s">
        <v>147</v>
      </c>
      <c r="E22" s="15">
        <v>2011</v>
      </c>
      <c r="F22" s="1" t="s">
        <v>148</v>
      </c>
      <c r="G22" s="13"/>
      <c r="H22" s="13"/>
      <c r="I22" s="13"/>
      <c r="J22" s="13"/>
      <c r="K22" s="13"/>
      <c r="L22" s="13"/>
      <c r="M22" s="13"/>
      <c r="N22" s="13"/>
      <c r="O22" s="13">
        <v>4</v>
      </c>
      <c r="P22" s="1">
        <f>IF(O22=1,12,IF(O22=2,10,IF(O22=3,9,IF(O22=4,8,(IF(O22=5,7,IF(O22=6,6,IF(O22=7,5,IF(O22=8,4,IF(O22=9,3,IF(O22=10,2,IF(O22="",0,1))))))))))))</f>
        <v>8</v>
      </c>
      <c r="Q22" s="13"/>
      <c r="R22" s="1"/>
      <c r="S22" s="13"/>
      <c r="T22" s="1"/>
    </row>
    <row r="23" spans="1:20" x14ac:dyDescent="0.2">
      <c r="A23" s="8" t="s">
        <v>119</v>
      </c>
      <c r="B23" s="10">
        <f t="shared" si="0"/>
        <v>7</v>
      </c>
      <c r="C23" s="14">
        <v>1</v>
      </c>
      <c r="D23" s="2" t="s">
        <v>81</v>
      </c>
      <c r="E23" s="15"/>
      <c r="F23" s="13" t="s">
        <v>70</v>
      </c>
      <c r="G23" s="13"/>
      <c r="H23" s="13"/>
      <c r="I23" s="13"/>
      <c r="J23" s="13"/>
      <c r="K23" s="13">
        <v>5</v>
      </c>
      <c r="L23" s="13">
        <v>7</v>
      </c>
      <c r="M23" s="13"/>
      <c r="N23" s="13"/>
      <c r="O23" s="13"/>
      <c r="P23" s="1"/>
      <c r="Q23" s="13"/>
      <c r="R23" s="1"/>
      <c r="S23" s="13"/>
      <c r="T23" s="1"/>
    </row>
    <row r="24" spans="1:20" x14ac:dyDescent="0.2">
      <c r="A24" s="8" t="s">
        <v>119</v>
      </c>
      <c r="B24" s="10">
        <f t="shared" si="0"/>
        <v>7</v>
      </c>
      <c r="C24" s="14">
        <v>1</v>
      </c>
      <c r="D24" s="2" t="s">
        <v>187</v>
      </c>
      <c r="E24" s="15">
        <v>2013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"/>
      <c r="Q24" s="13">
        <v>5</v>
      </c>
      <c r="R24" s="1">
        <f>IF(Q24=1,12,IF(Q24=2,10,IF(Q24=3,9,IF(Q24=4,8,(IF(Q24=5,7,IF(Q24=6,6,IF(Q24=7,5,IF(Q24=8,4,IF(Q24=9,3,IF(Q24=10,2,IF(Q24="",0,1))))))))))))</f>
        <v>7</v>
      </c>
      <c r="S24" s="13"/>
      <c r="T24" s="1"/>
    </row>
    <row r="25" spans="1:20" x14ac:dyDescent="0.2">
      <c r="A25" s="8" t="s">
        <v>179</v>
      </c>
      <c r="B25" s="10">
        <f t="shared" si="0"/>
        <v>5</v>
      </c>
      <c r="C25" s="14">
        <v>1</v>
      </c>
      <c r="D25" s="2" t="s">
        <v>188</v>
      </c>
      <c r="E25" s="15">
        <v>2013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"/>
      <c r="Q25" s="13">
        <v>7</v>
      </c>
      <c r="R25" s="1">
        <f>IF(Q25=1,12,IF(Q25=2,10,IF(Q25=3,9,IF(Q25=4,8,(IF(Q25=5,7,IF(Q25=6,6,IF(Q25=7,5,IF(Q25=8,4,IF(Q25=9,3,IF(Q25=10,2,IF(Q25="",0,1))))))))))))</f>
        <v>5</v>
      </c>
      <c r="S25" s="13"/>
      <c r="T25" s="1"/>
    </row>
    <row r="26" spans="1:20" ht="15.75" customHeight="1" x14ac:dyDescent="0.2">
      <c r="A26" s="35" t="s">
        <v>270</v>
      </c>
      <c r="B26" s="33"/>
      <c r="C26" s="28"/>
      <c r="D26" s="36"/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x14ac:dyDescent="0.2">
      <c r="A27" s="42" t="s">
        <v>41</v>
      </c>
      <c r="B27" s="38">
        <f t="shared" ref="B27:B39" si="1">H27+J27+L27+N27+P27+R27+T27</f>
        <v>12</v>
      </c>
      <c r="C27" s="38">
        <v>1</v>
      </c>
      <c r="D27" s="41" t="s">
        <v>238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1">
        <v>1</v>
      </c>
      <c r="T27" s="41">
        <f t="shared" ref="T27" si="2">IF(S27=1,12,IF(S27=2,10,IF(S27=3,9,IF(S27=4,8,(IF(S27=5,7,IF(S27=6,6,IF(S27=7,5,IF(S27=8,4,IF(S27=9,3,IF(S27=10,2,IF(S27="",0,1))))))))))))</f>
        <v>12</v>
      </c>
    </row>
    <row r="28" spans="1:20" x14ac:dyDescent="0.2">
      <c r="A28" s="45" t="s">
        <v>267</v>
      </c>
      <c r="B28" s="46">
        <f t="shared" si="1"/>
        <v>12</v>
      </c>
      <c r="C28" s="46">
        <v>1</v>
      </c>
      <c r="D28" s="47" t="s">
        <v>51</v>
      </c>
      <c r="E28" s="48">
        <v>2011</v>
      </c>
      <c r="F28" s="49" t="s">
        <v>52</v>
      </c>
      <c r="G28" s="49"/>
      <c r="H28" s="49"/>
      <c r="I28" s="49">
        <v>1</v>
      </c>
      <c r="J28" s="49">
        <v>12</v>
      </c>
      <c r="K28" s="49"/>
      <c r="L28" s="49"/>
      <c r="M28" s="49"/>
      <c r="N28" s="49"/>
      <c r="O28" s="49"/>
      <c r="P28" s="49"/>
      <c r="Q28" s="49"/>
      <c r="R28" s="49"/>
      <c r="S28" s="50"/>
      <c r="T28" s="49"/>
    </row>
    <row r="29" spans="1:20" x14ac:dyDescent="0.2">
      <c r="A29" s="45" t="s">
        <v>267</v>
      </c>
      <c r="B29" s="46">
        <f t="shared" si="1"/>
        <v>12</v>
      </c>
      <c r="C29" s="46">
        <v>1</v>
      </c>
      <c r="D29" s="47" t="s">
        <v>108</v>
      </c>
      <c r="E29" s="48">
        <v>2012</v>
      </c>
      <c r="F29" s="49" t="s">
        <v>107</v>
      </c>
      <c r="G29" s="49"/>
      <c r="H29" s="49"/>
      <c r="I29" s="49"/>
      <c r="J29" s="49"/>
      <c r="K29" s="49"/>
      <c r="L29" s="49"/>
      <c r="M29" s="49">
        <v>1</v>
      </c>
      <c r="N29" s="49">
        <v>12</v>
      </c>
      <c r="O29" s="49"/>
      <c r="P29" s="49"/>
      <c r="Q29" s="49"/>
      <c r="R29" s="49"/>
      <c r="S29" s="50"/>
      <c r="T29" s="49"/>
    </row>
    <row r="30" spans="1:20" x14ac:dyDescent="0.2">
      <c r="A30" s="45" t="s">
        <v>267</v>
      </c>
      <c r="B30" s="46">
        <f t="shared" si="1"/>
        <v>12</v>
      </c>
      <c r="C30" s="46">
        <v>1</v>
      </c>
      <c r="D30" s="47" t="s">
        <v>138</v>
      </c>
      <c r="E30" s="48">
        <v>2011</v>
      </c>
      <c r="F30" s="49" t="s">
        <v>70</v>
      </c>
      <c r="G30" s="49"/>
      <c r="H30" s="49"/>
      <c r="I30" s="49"/>
      <c r="J30" s="49"/>
      <c r="K30" s="49"/>
      <c r="L30" s="49"/>
      <c r="M30" s="49"/>
      <c r="N30" s="49"/>
      <c r="O30" s="49">
        <v>1</v>
      </c>
      <c r="P30" s="49">
        <f>IF(O30=1,12,IF(O30=2,10,IF(O30=3,9,IF(O30=4,8,(IF(O30=5,7,IF(O30=6,6,IF(O30=7,5,IF(O30=8,4,IF(O30=9,3,IF(O30=10,2,IF(O30="",0,1))))))))))))</f>
        <v>12</v>
      </c>
      <c r="Q30" s="49"/>
      <c r="R30" s="49"/>
      <c r="S30" s="50"/>
      <c r="T30" s="49"/>
    </row>
    <row r="31" spans="1:20" x14ac:dyDescent="0.2">
      <c r="A31" s="45" t="s">
        <v>267</v>
      </c>
      <c r="B31" s="46">
        <f t="shared" si="1"/>
        <v>12</v>
      </c>
      <c r="C31" s="46">
        <v>1</v>
      </c>
      <c r="D31" s="49" t="s">
        <v>189</v>
      </c>
      <c r="E31" s="48">
        <v>2011</v>
      </c>
      <c r="F31" s="49" t="s">
        <v>190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>
        <v>1</v>
      </c>
      <c r="R31" s="49">
        <f>IF(Q31=1,12,IF(Q31=2,10,IF(Q31=3,9,IF(Q31=4,8,(IF(Q31=5,7,IF(Q31=6,6,IF(Q31=7,5,IF(Q31=8,4,IF(Q31=9,3,IF(Q31=10,2,IF(Q31="",0,1))))))))))))</f>
        <v>12</v>
      </c>
      <c r="S31" s="49"/>
      <c r="T31" s="49"/>
    </row>
    <row r="32" spans="1:20" x14ac:dyDescent="0.2">
      <c r="A32" s="8" t="s">
        <v>228</v>
      </c>
      <c r="B32" s="10">
        <f t="shared" si="1"/>
        <v>10</v>
      </c>
      <c r="C32" s="10">
        <v>1</v>
      </c>
      <c r="D32" s="2" t="s">
        <v>53</v>
      </c>
      <c r="E32" s="3">
        <v>2013</v>
      </c>
      <c r="F32" s="1" t="s">
        <v>52</v>
      </c>
      <c r="G32" s="1"/>
      <c r="H32" s="1"/>
      <c r="I32" s="1">
        <v>2</v>
      </c>
      <c r="J32" s="1">
        <v>10</v>
      </c>
      <c r="K32" s="1"/>
      <c r="L32" s="1"/>
      <c r="M32" s="1"/>
      <c r="N32" s="1"/>
      <c r="O32" s="1"/>
      <c r="P32" s="1"/>
      <c r="Q32" s="1"/>
      <c r="R32" s="1"/>
      <c r="S32" s="21"/>
      <c r="T32" s="1"/>
    </row>
    <row r="33" spans="1:20" x14ac:dyDescent="0.2">
      <c r="A33" s="8" t="s">
        <v>228</v>
      </c>
      <c r="B33" s="10">
        <f t="shared" si="1"/>
        <v>10</v>
      </c>
      <c r="C33" s="10">
        <v>1</v>
      </c>
      <c r="D33" s="2" t="s">
        <v>109</v>
      </c>
      <c r="E33" s="3">
        <v>2011</v>
      </c>
      <c r="F33" s="1" t="s">
        <v>107</v>
      </c>
      <c r="G33" s="1"/>
      <c r="H33" s="1"/>
      <c r="I33" s="1"/>
      <c r="J33" s="1"/>
      <c r="K33" s="1"/>
      <c r="L33" s="1"/>
      <c r="M33" s="1">
        <v>2</v>
      </c>
      <c r="N33" s="1">
        <v>10</v>
      </c>
      <c r="O33" s="1"/>
      <c r="P33" s="1"/>
      <c r="Q33" s="1"/>
      <c r="R33" s="1"/>
      <c r="S33" s="21"/>
      <c r="T33" s="1"/>
    </row>
    <row r="34" spans="1:20" x14ac:dyDescent="0.2">
      <c r="A34" s="8" t="s">
        <v>228</v>
      </c>
      <c r="B34" s="10">
        <f t="shared" si="1"/>
        <v>10</v>
      </c>
      <c r="C34" s="10">
        <v>1</v>
      </c>
      <c r="D34" s="2" t="s">
        <v>139</v>
      </c>
      <c r="E34" s="3">
        <v>2012</v>
      </c>
      <c r="F34" s="1" t="s">
        <v>140</v>
      </c>
      <c r="G34" s="1"/>
      <c r="H34" s="1"/>
      <c r="I34" s="1"/>
      <c r="J34" s="1"/>
      <c r="K34" s="1"/>
      <c r="L34" s="1"/>
      <c r="M34" s="1"/>
      <c r="N34" s="1"/>
      <c r="O34" s="1">
        <v>2</v>
      </c>
      <c r="P34" s="1">
        <f>IF(O34=1,12,IF(O34=2,10,IF(O34=3,9,IF(O34=4,8,(IF(O34=5,7,IF(O34=6,6,IF(O34=7,5,IF(O34=8,4,IF(O34=9,3,IF(O34=10,2,IF(O34="",0,1))))))))))))</f>
        <v>10</v>
      </c>
      <c r="Q34" s="1"/>
      <c r="R34" s="1"/>
      <c r="S34" s="21"/>
      <c r="T34" s="1"/>
    </row>
    <row r="35" spans="1:20" x14ac:dyDescent="0.2">
      <c r="A35" s="8" t="s">
        <v>228</v>
      </c>
      <c r="B35" s="10">
        <f t="shared" si="1"/>
        <v>10</v>
      </c>
      <c r="C35" s="14">
        <v>1</v>
      </c>
      <c r="D35" s="13" t="s">
        <v>191</v>
      </c>
      <c r="E35" s="15">
        <v>2013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"/>
      <c r="Q35" s="13">
        <v>2</v>
      </c>
      <c r="R35" s="1">
        <f>IF(Q35=1,12,IF(Q35=2,10,IF(Q35=3,9,IF(Q35=4,8,(IF(Q35=5,7,IF(Q35=6,6,IF(Q35=7,5,IF(Q35=8,4,IF(Q35=9,3,IF(Q35=10,2,IF(Q35="",0,1))))))))))))</f>
        <v>10</v>
      </c>
      <c r="S35" s="13"/>
      <c r="T35" s="1"/>
    </row>
    <row r="36" spans="1:20" x14ac:dyDescent="0.2">
      <c r="A36" s="8" t="s">
        <v>229</v>
      </c>
      <c r="B36" s="10">
        <f t="shared" si="1"/>
        <v>9</v>
      </c>
      <c r="C36" s="10">
        <v>1</v>
      </c>
      <c r="D36" s="2" t="s">
        <v>110</v>
      </c>
      <c r="E36" s="3">
        <v>2012</v>
      </c>
      <c r="F36" s="1" t="s">
        <v>111</v>
      </c>
      <c r="G36" s="1"/>
      <c r="H36" s="1"/>
      <c r="I36" s="1"/>
      <c r="J36" s="1"/>
      <c r="K36" s="1"/>
      <c r="L36" s="1"/>
      <c r="M36" s="1">
        <v>3</v>
      </c>
      <c r="N36" s="1">
        <v>9</v>
      </c>
      <c r="O36" s="1"/>
      <c r="P36" s="1"/>
      <c r="Q36" s="1"/>
      <c r="R36" s="1"/>
      <c r="S36" s="21"/>
      <c r="T36" s="1"/>
    </row>
    <row r="37" spans="1:20" x14ac:dyDescent="0.2">
      <c r="A37" s="8" t="s">
        <v>229</v>
      </c>
      <c r="B37" s="10">
        <f t="shared" si="1"/>
        <v>9</v>
      </c>
      <c r="C37" s="14">
        <v>1</v>
      </c>
      <c r="D37" s="13" t="s">
        <v>141</v>
      </c>
      <c r="E37" s="15">
        <v>2012</v>
      </c>
      <c r="F37" s="13" t="s">
        <v>142</v>
      </c>
      <c r="G37" s="13"/>
      <c r="H37" s="13"/>
      <c r="I37" s="13"/>
      <c r="J37" s="13"/>
      <c r="K37" s="13"/>
      <c r="L37" s="13"/>
      <c r="M37" s="13"/>
      <c r="N37" s="13"/>
      <c r="O37" s="13">
        <v>3</v>
      </c>
      <c r="P37" s="1">
        <f>IF(O37=1,12,IF(O37=2,10,IF(O37=3,9,IF(O37=4,8,(IF(O37=5,7,IF(O37=6,6,IF(O37=7,5,IF(O37=8,4,IF(O37=9,3,IF(O37=10,2,IF(O37="",0,1))))))))))))</f>
        <v>9</v>
      </c>
      <c r="Q37" s="13"/>
      <c r="R37" s="1"/>
      <c r="S37" s="13"/>
      <c r="T37" s="1"/>
    </row>
    <row r="38" spans="1:20" x14ac:dyDescent="0.2">
      <c r="A38" s="8" t="s">
        <v>229</v>
      </c>
      <c r="B38" s="10">
        <f t="shared" si="1"/>
        <v>9</v>
      </c>
      <c r="C38" s="14">
        <v>1</v>
      </c>
      <c r="D38" s="13" t="s">
        <v>192</v>
      </c>
      <c r="E38" s="15">
        <v>2013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"/>
      <c r="Q38" s="13">
        <v>3</v>
      </c>
      <c r="R38" s="1">
        <f>IF(Q38=1,12,IF(Q38=2,10,IF(Q38=3,9,IF(Q38=4,8,(IF(Q38=5,7,IF(Q38=6,6,IF(Q38=7,5,IF(Q38=8,4,IF(Q38=9,3,IF(Q38=10,2,IF(Q38="",0,1))))))))))))</f>
        <v>9</v>
      </c>
      <c r="S38" s="13"/>
      <c r="T38" s="1"/>
    </row>
    <row r="39" spans="1:20" x14ac:dyDescent="0.2">
      <c r="A39" s="17" t="s">
        <v>181</v>
      </c>
      <c r="B39" s="10">
        <f t="shared" si="1"/>
        <v>8</v>
      </c>
      <c r="C39" s="14">
        <v>1</v>
      </c>
      <c r="D39" s="13" t="s">
        <v>143</v>
      </c>
      <c r="E39" s="15">
        <v>2013</v>
      </c>
      <c r="F39" s="13" t="s">
        <v>91</v>
      </c>
      <c r="G39" s="13"/>
      <c r="H39" s="13"/>
      <c r="I39" s="13"/>
      <c r="J39" s="13"/>
      <c r="K39" s="13"/>
      <c r="L39" s="13"/>
      <c r="M39" s="13"/>
      <c r="N39" s="13"/>
      <c r="O39" s="13">
        <v>4</v>
      </c>
      <c r="P39" s="1">
        <f>IF(O39=1,12,IF(O39=2,10,IF(O39=3,9,IF(O39=4,8,(IF(O39=5,7,IF(O39=6,6,IF(O39=7,5,IF(O39=8,4,IF(O39=9,3,IF(O39=10,2,IF(O39="",0,1))))))))))))</f>
        <v>8</v>
      </c>
      <c r="Q39" s="13"/>
      <c r="R39" s="1"/>
      <c r="S39" s="13"/>
      <c r="T39" s="1"/>
    </row>
    <row r="40" spans="1:20" ht="15.75" customHeight="1" x14ac:dyDescent="0.2">
      <c r="A40" s="35" t="s">
        <v>271</v>
      </c>
      <c r="B40" s="33"/>
      <c r="C40" s="28"/>
      <c r="D40" s="36"/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x14ac:dyDescent="0.2">
      <c r="A41" s="42" t="s">
        <v>41</v>
      </c>
      <c r="B41" s="38">
        <f t="shared" ref="B41:B79" si="3">H41+J41+L41+N41+P41+R41+T41</f>
        <v>45</v>
      </c>
      <c r="C41" s="38">
        <v>4</v>
      </c>
      <c r="D41" s="39" t="s">
        <v>25</v>
      </c>
      <c r="E41" s="40">
        <v>2007</v>
      </c>
      <c r="F41" s="41" t="s">
        <v>40</v>
      </c>
      <c r="G41" s="41">
        <v>3</v>
      </c>
      <c r="H41" s="41">
        <v>9</v>
      </c>
      <c r="I41" s="41"/>
      <c r="J41" s="41"/>
      <c r="K41" s="41">
        <v>1</v>
      </c>
      <c r="L41" s="41">
        <v>12</v>
      </c>
      <c r="M41" s="41"/>
      <c r="N41" s="41"/>
      <c r="O41" s="41">
        <v>1</v>
      </c>
      <c r="P41" s="41">
        <f>IF(O41=1,12,IF(O41=2,10,IF(O41=3,9,IF(O41=4,8,(IF(O41=5,7,IF(O41=6,6,IF(O41=7,5,IF(O41=8,4,IF(O41=9,3,IF(O41=10,2,IF(O41="",0,1))))))))))))</f>
        <v>12</v>
      </c>
      <c r="Q41" s="41"/>
      <c r="R41" s="41"/>
      <c r="S41" s="41">
        <v>1</v>
      </c>
      <c r="T41" s="41">
        <f>IF(S41=1,12,IF(S41=2,10,IF(S41=3,9,IF(S41=4,8,(IF(S41=5,7,IF(S41=6,6,IF(S41=7,5,IF(S41=8,4,IF(S41=9,3,IF(S41=10,2,IF(S41="",0,1))))))))))))</f>
        <v>12</v>
      </c>
    </row>
    <row r="42" spans="1:20" x14ac:dyDescent="0.2">
      <c r="A42" s="45" t="s">
        <v>42</v>
      </c>
      <c r="B42" s="46">
        <f t="shared" si="3"/>
        <v>36</v>
      </c>
      <c r="C42" s="46">
        <v>3</v>
      </c>
      <c r="D42" s="47" t="s">
        <v>21</v>
      </c>
      <c r="E42" s="48">
        <v>2007</v>
      </c>
      <c r="F42" s="49" t="s">
        <v>22</v>
      </c>
      <c r="G42" s="49">
        <v>1</v>
      </c>
      <c r="H42" s="49">
        <v>12</v>
      </c>
      <c r="I42" s="49"/>
      <c r="J42" s="49"/>
      <c r="K42" s="49"/>
      <c r="L42" s="49"/>
      <c r="M42" s="49">
        <v>1</v>
      </c>
      <c r="N42" s="49">
        <v>12</v>
      </c>
      <c r="O42" s="49"/>
      <c r="P42" s="49"/>
      <c r="Q42" s="49">
        <v>1</v>
      </c>
      <c r="R42" s="49">
        <f>IF(Q42=1,12,IF(Q42=2,10,IF(Q42=3,9,IF(Q42=4,8,(IF(Q42=5,7,IF(Q42=6,6,IF(Q42=7,5,IF(Q42=8,4,IF(Q42=9,3,IF(Q42=10,2,IF(Q42="",0,1))))))))))))</f>
        <v>12</v>
      </c>
      <c r="S42" s="49"/>
      <c r="T42" s="49"/>
    </row>
    <row r="43" spans="1:20" x14ac:dyDescent="0.2">
      <c r="A43" s="45" t="s">
        <v>43</v>
      </c>
      <c r="B43" s="46">
        <f t="shared" si="3"/>
        <v>33</v>
      </c>
      <c r="C43" s="51">
        <v>6</v>
      </c>
      <c r="D43" s="47" t="s">
        <v>28</v>
      </c>
      <c r="E43" s="48">
        <v>2008</v>
      </c>
      <c r="F43" s="49" t="s">
        <v>29</v>
      </c>
      <c r="G43" s="49">
        <v>6</v>
      </c>
      <c r="H43" s="49">
        <v>6</v>
      </c>
      <c r="I43" s="49">
        <v>5</v>
      </c>
      <c r="J43" s="49">
        <v>7</v>
      </c>
      <c r="K43" s="49">
        <v>2</v>
      </c>
      <c r="L43" s="49">
        <v>10</v>
      </c>
      <c r="M43" s="49">
        <v>9</v>
      </c>
      <c r="N43" s="49">
        <v>1</v>
      </c>
      <c r="O43" s="49">
        <v>7</v>
      </c>
      <c r="P43" s="49">
        <v>1</v>
      </c>
      <c r="Q43" s="49"/>
      <c r="R43" s="49"/>
      <c r="S43" s="49">
        <v>4</v>
      </c>
      <c r="T43" s="49">
        <f>IF(S43=1,12,IF(S43=2,10,IF(S43=3,9,IF(S43=4,8,(IF(S43=5,7,IF(S43=6,6,IF(S43=7,5,IF(S43=8,4,IF(S43=9,3,IF(S43=10,2,IF(S43="",0,1))))))))))))</f>
        <v>8</v>
      </c>
    </row>
    <row r="44" spans="1:20" x14ac:dyDescent="0.2">
      <c r="A44" s="8" t="s">
        <v>44</v>
      </c>
      <c r="B44" s="10">
        <f t="shared" si="3"/>
        <v>20</v>
      </c>
      <c r="C44" s="14">
        <v>2</v>
      </c>
      <c r="D44" s="13" t="s">
        <v>194</v>
      </c>
      <c r="E44" s="15">
        <v>2007</v>
      </c>
      <c r="F44" s="13" t="s">
        <v>186</v>
      </c>
      <c r="G44" s="13"/>
      <c r="H44" s="13"/>
      <c r="I44" s="13"/>
      <c r="J44" s="13"/>
      <c r="K44" s="13"/>
      <c r="L44" s="13"/>
      <c r="M44" s="13"/>
      <c r="N44" s="13"/>
      <c r="O44" s="1"/>
      <c r="P44" s="1"/>
      <c r="Q44" s="1">
        <v>2</v>
      </c>
      <c r="R44" s="1">
        <f>IF(Q44=1,12,IF(Q44=2,10,IF(Q44=3,9,IF(Q44=4,8,(IF(Q44=5,7,IF(Q44=6,6,IF(Q44=7,5,IF(Q44=8,4,IF(Q44=9,3,IF(Q44=10,2,IF(Q44="",0,1))))))))))))</f>
        <v>10</v>
      </c>
      <c r="S44" s="13">
        <v>2</v>
      </c>
      <c r="T44" s="1">
        <f>IF(S44=1,12,IF(S44=2,10,IF(S44=3,9,IF(S44=4,8,(IF(S44=5,7,IF(S44=6,6,IF(S44=7,5,IF(S44=8,4,IF(S44=9,3,IF(S44=10,2,IF(S44="",0,1))))))))))))</f>
        <v>10</v>
      </c>
    </row>
    <row r="45" spans="1:20" x14ac:dyDescent="0.2">
      <c r="A45" s="8" t="s">
        <v>45</v>
      </c>
      <c r="B45" s="10">
        <f>H45+J45+L45+N45+P45+R45+T45</f>
        <v>20</v>
      </c>
      <c r="C45" s="10">
        <v>4</v>
      </c>
      <c r="D45" s="2" t="s">
        <v>30</v>
      </c>
      <c r="E45" s="3">
        <v>2010</v>
      </c>
      <c r="F45" s="1" t="s">
        <v>18</v>
      </c>
      <c r="G45" s="1">
        <v>7</v>
      </c>
      <c r="H45" s="1">
        <v>5</v>
      </c>
      <c r="I45" s="1"/>
      <c r="J45" s="1"/>
      <c r="K45" s="1"/>
      <c r="L45" s="1"/>
      <c r="M45" s="1"/>
      <c r="N45" s="1"/>
      <c r="O45" s="1">
        <v>9</v>
      </c>
      <c r="P45" s="1">
        <f>IF(O45=1,12,IF(O45=2,10,IF(O45=3,9,IF(O45=4,8,(IF(O45=5,7,IF(O45=6,6,IF(O45=7,5,IF(O45=8,4,IF(O45=9,3,IF(O45=10,2,IF(O45="",0,1))))))))))))</f>
        <v>3</v>
      </c>
      <c r="Q45" s="1">
        <v>7</v>
      </c>
      <c r="R45" s="1">
        <f>IF(Q45=1,12,IF(Q45=2,10,IF(Q45=3,9,IF(Q45=4,8,(IF(Q45=5,7,IF(Q45=6,6,IF(Q45=7,5,IF(Q45=8,4,IF(Q45=9,3,IF(Q45=10,2,IF(Q45="",0,1))))))))))))</f>
        <v>5</v>
      </c>
      <c r="S45" s="1">
        <v>5</v>
      </c>
      <c r="T45" s="1">
        <f>IF(S45=1,12,IF(S45=2,10,IF(S45=3,9,IF(S45=4,8,(IF(S45=5,7,IF(S45=6,6,IF(S45=7,5,IF(S45=8,4,IF(S45=9,3,IF(S45=10,2,IF(S45="",0,1))))))))))))</f>
        <v>7</v>
      </c>
    </row>
    <row r="46" spans="1:20" x14ac:dyDescent="0.2">
      <c r="A46" s="8" t="s">
        <v>231</v>
      </c>
      <c r="B46" s="10">
        <f t="shared" si="3"/>
        <v>20</v>
      </c>
      <c r="C46" s="10">
        <v>3</v>
      </c>
      <c r="D46" s="2" t="s">
        <v>85</v>
      </c>
      <c r="E46" s="3">
        <v>2007</v>
      </c>
      <c r="F46" s="1" t="s">
        <v>83</v>
      </c>
      <c r="G46" s="1"/>
      <c r="H46" s="1"/>
      <c r="I46" s="1"/>
      <c r="J46" s="1"/>
      <c r="K46" s="1">
        <v>3</v>
      </c>
      <c r="L46" s="1">
        <v>9</v>
      </c>
      <c r="M46" s="1">
        <v>5</v>
      </c>
      <c r="N46" s="1">
        <v>7</v>
      </c>
      <c r="O46" s="1">
        <v>8</v>
      </c>
      <c r="P46" s="1">
        <f>IF(O46=1,12,IF(O46=2,10,IF(O46=3,9,IF(O46=4,8,(IF(O46=5,7,IF(O46=6,6,IF(O46=7,5,IF(O46=8,4,IF(O46=9,3,IF(O46=10,2,IF(O46="",0,1))))))))))))</f>
        <v>4</v>
      </c>
      <c r="Q46" s="1"/>
      <c r="R46" s="1"/>
      <c r="S46" s="1"/>
      <c r="T46" s="1"/>
    </row>
    <row r="47" spans="1:20" x14ac:dyDescent="0.2">
      <c r="A47" s="8" t="s">
        <v>241</v>
      </c>
      <c r="B47" s="10">
        <f t="shared" si="3"/>
        <v>13</v>
      </c>
      <c r="C47" s="10">
        <v>3</v>
      </c>
      <c r="D47" s="2" t="s">
        <v>97</v>
      </c>
      <c r="E47" s="3">
        <v>2010</v>
      </c>
      <c r="F47" s="1" t="s">
        <v>83</v>
      </c>
      <c r="G47" s="1"/>
      <c r="H47" s="1"/>
      <c r="I47" s="1"/>
      <c r="J47" s="1"/>
      <c r="K47" s="1">
        <v>4</v>
      </c>
      <c r="L47" s="1">
        <v>8</v>
      </c>
      <c r="M47" s="1">
        <v>8</v>
      </c>
      <c r="N47" s="1">
        <v>4</v>
      </c>
      <c r="O47" s="1">
        <v>13</v>
      </c>
      <c r="P47" s="1">
        <f>IF(O47=1,12,IF(O47=2,10,IF(O47=3,9,IF(O47=4,8,(IF(O47=5,7,IF(O47=6,6,IF(O47=7,5,IF(O47=8,4,IF(O47=9,3,IF(O47=10,2,IF(O47="",0,1))))))))))))</f>
        <v>1</v>
      </c>
      <c r="Q47" s="1"/>
      <c r="R47" s="1"/>
      <c r="S47" s="1"/>
      <c r="T47" s="1"/>
    </row>
    <row r="48" spans="1:20" x14ac:dyDescent="0.2">
      <c r="A48" s="8" t="s">
        <v>76</v>
      </c>
      <c r="B48" s="10">
        <f t="shared" si="3"/>
        <v>12</v>
      </c>
      <c r="C48" s="10">
        <v>1</v>
      </c>
      <c r="D48" s="2" t="s">
        <v>54</v>
      </c>
      <c r="E48" s="3">
        <v>2008</v>
      </c>
      <c r="F48" s="1" t="s">
        <v>55</v>
      </c>
      <c r="G48" s="1"/>
      <c r="H48" s="1"/>
      <c r="I48" s="1">
        <v>1</v>
      </c>
      <c r="J48" s="1">
        <v>12</v>
      </c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">
      <c r="A49" s="8" t="s">
        <v>76</v>
      </c>
      <c r="B49" s="10">
        <f t="shared" si="3"/>
        <v>12</v>
      </c>
      <c r="C49" s="10">
        <v>1</v>
      </c>
      <c r="D49" s="2" t="s">
        <v>95</v>
      </c>
      <c r="E49" s="3"/>
      <c r="F49" s="1" t="s">
        <v>91</v>
      </c>
      <c r="G49" s="1"/>
      <c r="H49" s="1"/>
      <c r="I49" s="1"/>
      <c r="J49" s="1"/>
      <c r="K49" s="1">
        <v>1</v>
      </c>
      <c r="L49" s="1">
        <v>12</v>
      </c>
      <c r="M49" s="1"/>
      <c r="N49" s="1"/>
      <c r="O49" s="1"/>
      <c r="P49" s="1"/>
      <c r="Q49" s="1"/>
      <c r="R49" s="1"/>
      <c r="S49" s="1"/>
      <c r="T49" s="1"/>
    </row>
    <row r="50" spans="1:20" x14ac:dyDescent="0.2">
      <c r="A50" s="8" t="s">
        <v>242</v>
      </c>
      <c r="B50" s="10">
        <f t="shared" si="3"/>
        <v>10</v>
      </c>
      <c r="C50" s="10">
        <v>1</v>
      </c>
      <c r="D50" s="1" t="s">
        <v>23</v>
      </c>
      <c r="E50" s="3">
        <v>2007</v>
      </c>
      <c r="F50" s="1" t="s">
        <v>24</v>
      </c>
      <c r="G50" s="1">
        <v>2</v>
      </c>
      <c r="H50" s="1">
        <v>10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">
      <c r="A51" s="8" t="s">
        <v>242</v>
      </c>
      <c r="B51" s="10">
        <f t="shared" si="3"/>
        <v>10</v>
      </c>
      <c r="C51" s="10">
        <v>1</v>
      </c>
      <c r="D51" s="2" t="s">
        <v>56</v>
      </c>
      <c r="E51" s="3">
        <v>2008</v>
      </c>
      <c r="F51" s="1"/>
      <c r="G51" s="1"/>
      <c r="H51" s="1"/>
      <c r="I51" s="1">
        <v>2</v>
      </c>
      <c r="J51" s="1">
        <v>10</v>
      </c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">
      <c r="A52" s="8" t="s">
        <v>242</v>
      </c>
      <c r="B52" s="10">
        <f t="shared" si="3"/>
        <v>10</v>
      </c>
      <c r="C52" s="10">
        <v>1</v>
      </c>
      <c r="D52" s="2" t="s">
        <v>84</v>
      </c>
      <c r="E52" s="3"/>
      <c r="F52" s="1" t="s">
        <v>70</v>
      </c>
      <c r="G52" s="1"/>
      <c r="H52" s="1"/>
      <c r="I52" s="1"/>
      <c r="J52" s="1"/>
      <c r="K52" s="1">
        <v>2</v>
      </c>
      <c r="L52" s="1">
        <v>10</v>
      </c>
      <c r="M52" s="1"/>
      <c r="N52" s="1"/>
      <c r="O52" s="1"/>
      <c r="P52" s="1"/>
      <c r="Q52" s="1"/>
      <c r="R52" s="1"/>
      <c r="S52" s="1"/>
      <c r="T52" s="1"/>
    </row>
    <row r="53" spans="1:20" x14ac:dyDescent="0.2">
      <c r="A53" s="8" t="s">
        <v>242</v>
      </c>
      <c r="B53" s="10">
        <f t="shared" si="3"/>
        <v>10</v>
      </c>
      <c r="C53" s="10">
        <v>1</v>
      </c>
      <c r="D53" s="2" t="s">
        <v>96</v>
      </c>
      <c r="E53" s="3"/>
      <c r="F53" s="1" t="s">
        <v>70</v>
      </c>
      <c r="G53" s="1"/>
      <c r="H53" s="1"/>
      <c r="I53" s="1"/>
      <c r="J53" s="1"/>
      <c r="K53" s="1">
        <v>2</v>
      </c>
      <c r="L53" s="1">
        <v>10</v>
      </c>
      <c r="M53" s="1"/>
      <c r="N53" s="1"/>
      <c r="O53" s="1"/>
      <c r="P53" s="1"/>
      <c r="Q53" s="1"/>
      <c r="R53" s="1"/>
      <c r="S53" s="1"/>
      <c r="T53" s="1"/>
    </row>
    <row r="54" spans="1:20" x14ac:dyDescent="0.2">
      <c r="A54" s="8" t="s">
        <v>242</v>
      </c>
      <c r="B54" s="10">
        <f t="shared" si="3"/>
        <v>10</v>
      </c>
      <c r="C54" s="14">
        <v>1</v>
      </c>
      <c r="D54" s="13" t="s">
        <v>112</v>
      </c>
      <c r="E54" s="15">
        <v>2007</v>
      </c>
      <c r="F54" s="13" t="s">
        <v>16</v>
      </c>
      <c r="G54" s="13"/>
      <c r="H54" s="13"/>
      <c r="I54" s="13"/>
      <c r="J54" s="13"/>
      <c r="K54" s="13"/>
      <c r="L54" s="13"/>
      <c r="M54" s="13">
        <v>2</v>
      </c>
      <c r="N54" s="13">
        <v>10</v>
      </c>
      <c r="O54" s="1"/>
      <c r="P54" s="1"/>
      <c r="Q54" s="1"/>
      <c r="R54" s="1"/>
      <c r="S54" s="13"/>
      <c r="T54" s="1"/>
    </row>
    <row r="55" spans="1:20" x14ac:dyDescent="0.2">
      <c r="A55" s="8" t="s">
        <v>242</v>
      </c>
      <c r="B55" s="10">
        <f t="shared" si="3"/>
        <v>10</v>
      </c>
      <c r="C55" s="14">
        <v>1</v>
      </c>
      <c r="D55" s="13" t="s">
        <v>161</v>
      </c>
      <c r="E55" s="15">
        <v>2007</v>
      </c>
      <c r="F55" s="13" t="s">
        <v>162</v>
      </c>
      <c r="G55" s="13"/>
      <c r="H55" s="13"/>
      <c r="I55" s="13"/>
      <c r="J55" s="13"/>
      <c r="K55" s="13"/>
      <c r="L55" s="13"/>
      <c r="M55" s="13"/>
      <c r="N55" s="13"/>
      <c r="O55" s="1">
        <v>2</v>
      </c>
      <c r="P55" s="1">
        <f>IF(O55=1,12,IF(O55=2,10,IF(O55=3,9,IF(O55=4,8,(IF(O55=5,7,IF(O55=6,6,IF(O55=7,5,IF(O55=8,4,IF(O55=9,3,IF(O55=10,2,IF(O55="",0,1))))))))))))</f>
        <v>10</v>
      </c>
      <c r="Q55" s="1"/>
      <c r="R55" s="1"/>
      <c r="S55" s="13"/>
      <c r="T55" s="1"/>
    </row>
    <row r="56" spans="1:20" x14ac:dyDescent="0.2">
      <c r="A56" s="8" t="s">
        <v>265</v>
      </c>
      <c r="B56" s="10">
        <f>H56+J56+L56+N56+P56+R56+T56</f>
        <v>9</v>
      </c>
      <c r="C56" s="14">
        <v>1</v>
      </c>
      <c r="D56" s="13" t="s">
        <v>239</v>
      </c>
      <c r="E56" s="13"/>
      <c r="F56" s="13" t="s">
        <v>240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>
        <v>3</v>
      </c>
      <c r="T56" s="1">
        <f>IF(S56=1,12,IF(S56=2,10,IF(S56=3,9,IF(S56=4,8,(IF(S56=5,7,IF(S56=6,6,IF(S56=7,5,IF(S56=8,4,IF(S56=9,3,IF(S56=10,2,IF(S56="",0,1))))))))))))</f>
        <v>9</v>
      </c>
    </row>
    <row r="57" spans="1:20" x14ac:dyDescent="0.2">
      <c r="A57" s="8" t="s">
        <v>266</v>
      </c>
      <c r="B57" s="10">
        <f t="shared" si="3"/>
        <v>9</v>
      </c>
      <c r="C57" s="10">
        <v>1</v>
      </c>
      <c r="D57" s="2" t="s">
        <v>57</v>
      </c>
      <c r="E57" s="3">
        <v>2009</v>
      </c>
      <c r="F57" s="1" t="s">
        <v>58</v>
      </c>
      <c r="G57" s="1"/>
      <c r="H57" s="1"/>
      <c r="I57" s="1">
        <v>3</v>
      </c>
      <c r="J57" s="1">
        <v>9</v>
      </c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">
      <c r="A58" s="8" t="s">
        <v>266</v>
      </c>
      <c r="B58" s="10">
        <f t="shared" si="3"/>
        <v>9</v>
      </c>
      <c r="C58" s="14">
        <v>1</v>
      </c>
      <c r="D58" s="13" t="s">
        <v>113</v>
      </c>
      <c r="E58" s="15">
        <v>2007</v>
      </c>
      <c r="F58" s="13" t="s">
        <v>16</v>
      </c>
      <c r="G58" s="13"/>
      <c r="H58" s="13"/>
      <c r="I58" s="13"/>
      <c r="J58" s="13"/>
      <c r="K58" s="13"/>
      <c r="L58" s="13"/>
      <c r="M58" s="13">
        <v>3</v>
      </c>
      <c r="N58" s="13">
        <v>9</v>
      </c>
      <c r="O58" s="1"/>
      <c r="P58" s="1"/>
      <c r="Q58" s="1"/>
      <c r="R58" s="1"/>
      <c r="S58" s="13"/>
      <c r="T58" s="1"/>
    </row>
    <row r="59" spans="1:20" x14ac:dyDescent="0.2">
      <c r="A59" s="8" t="s">
        <v>266</v>
      </c>
      <c r="B59" s="10">
        <f t="shared" si="3"/>
        <v>9</v>
      </c>
      <c r="C59" s="14">
        <v>1</v>
      </c>
      <c r="D59" s="13" t="s">
        <v>163</v>
      </c>
      <c r="E59" s="15">
        <v>2007</v>
      </c>
      <c r="F59" s="13" t="s">
        <v>165</v>
      </c>
      <c r="G59" s="13"/>
      <c r="H59" s="13"/>
      <c r="I59" s="13"/>
      <c r="J59" s="13"/>
      <c r="K59" s="13"/>
      <c r="L59" s="13"/>
      <c r="M59" s="13"/>
      <c r="N59" s="13"/>
      <c r="O59" s="1">
        <v>3</v>
      </c>
      <c r="P59" s="1">
        <f>IF(O59=1,12,IF(O59=2,10,IF(O59=3,9,IF(O59=4,8,(IF(O59=5,7,IF(O59=6,6,IF(O59=7,5,IF(O59=8,4,IF(O59=9,3,IF(O59=10,2,IF(O59="",0,1))))))))))))</f>
        <v>9</v>
      </c>
      <c r="Q59" s="1"/>
      <c r="R59" s="1"/>
      <c r="S59" s="13"/>
      <c r="T59" s="1"/>
    </row>
    <row r="60" spans="1:20" x14ac:dyDescent="0.2">
      <c r="A60" s="8" t="s">
        <v>266</v>
      </c>
      <c r="B60" s="10">
        <f t="shared" si="3"/>
        <v>9</v>
      </c>
      <c r="C60" s="14">
        <v>1</v>
      </c>
      <c r="D60" s="13" t="s">
        <v>195</v>
      </c>
      <c r="E60" s="15">
        <v>2008</v>
      </c>
      <c r="F60" s="13"/>
      <c r="G60" s="13"/>
      <c r="H60" s="13"/>
      <c r="I60" s="13"/>
      <c r="J60" s="13"/>
      <c r="K60" s="13"/>
      <c r="L60" s="13"/>
      <c r="M60" s="13"/>
      <c r="N60" s="13"/>
      <c r="O60" s="1"/>
      <c r="P60" s="1"/>
      <c r="Q60" s="1">
        <v>3</v>
      </c>
      <c r="R60" s="1">
        <f>IF(Q60=1,12,IF(Q60=2,10,IF(Q60=3,9,IF(Q60=4,8,(IF(Q60=5,7,IF(Q60=6,6,IF(Q60=7,5,IF(Q60=8,4,IF(Q60=9,3,IF(Q60=10,2,IF(Q60="",0,1))))))))))))</f>
        <v>9</v>
      </c>
      <c r="S60" s="13"/>
      <c r="T60" s="1"/>
    </row>
    <row r="61" spans="1:20" x14ac:dyDescent="0.2">
      <c r="A61" s="8" t="s">
        <v>243</v>
      </c>
      <c r="B61" s="10">
        <f t="shared" si="3"/>
        <v>8</v>
      </c>
      <c r="C61" s="10">
        <v>1</v>
      </c>
      <c r="D61" s="2" t="s">
        <v>26</v>
      </c>
      <c r="E61" s="3">
        <v>2009</v>
      </c>
      <c r="F61" s="1" t="s">
        <v>24</v>
      </c>
      <c r="G61" s="1">
        <v>4</v>
      </c>
      <c r="H61" s="1">
        <v>8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">
      <c r="A62" s="8" t="s">
        <v>243</v>
      </c>
      <c r="B62" s="10">
        <f t="shared" si="3"/>
        <v>8</v>
      </c>
      <c r="C62" s="10">
        <v>1</v>
      </c>
      <c r="D62" s="2" t="s">
        <v>59</v>
      </c>
      <c r="E62" s="3">
        <v>2009</v>
      </c>
      <c r="F62" s="1" t="s">
        <v>22</v>
      </c>
      <c r="G62" s="1"/>
      <c r="H62" s="1"/>
      <c r="I62" s="1">
        <v>4</v>
      </c>
      <c r="J62" s="1">
        <v>8</v>
      </c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">
      <c r="A63" s="8" t="s">
        <v>243</v>
      </c>
      <c r="B63" s="10">
        <f t="shared" si="3"/>
        <v>8</v>
      </c>
      <c r="C63" s="14">
        <v>1</v>
      </c>
      <c r="D63" s="13" t="s">
        <v>114</v>
      </c>
      <c r="E63" s="15">
        <v>2007</v>
      </c>
      <c r="F63" s="13" t="s">
        <v>115</v>
      </c>
      <c r="G63" s="13"/>
      <c r="H63" s="13"/>
      <c r="I63" s="13"/>
      <c r="J63" s="13"/>
      <c r="K63" s="13"/>
      <c r="L63" s="13"/>
      <c r="M63" s="13">
        <v>4</v>
      </c>
      <c r="N63" s="13">
        <v>8</v>
      </c>
      <c r="O63" s="1"/>
      <c r="P63" s="1"/>
      <c r="Q63" s="1"/>
      <c r="R63" s="1"/>
      <c r="S63" s="13"/>
      <c r="T63" s="1"/>
    </row>
    <row r="64" spans="1:20" x14ac:dyDescent="0.2">
      <c r="A64" s="8" t="s">
        <v>243</v>
      </c>
      <c r="B64" s="10">
        <f t="shared" si="3"/>
        <v>8</v>
      </c>
      <c r="C64" s="14">
        <v>1</v>
      </c>
      <c r="D64" s="13" t="s">
        <v>164</v>
      </c>
      <c r="E64" s="15">
        <v>2007</v>
      </c>
      <c r="F64" s="13" t="s">
        <v>145</v>
      </c>
      <c r="G64" s="13"/>
      <c r="H64" s="13"/>
      <c r="I64" s="13"/>
      <c r="J64" s="13"/>
      <c r="K64" s="13"/>
      <c r="L64" s="13"/>
      <c r="M64" s="13"/>
      <c r="N64" s="13"/>
      <c r="O64" s="1">
        <v>4</v>
      </c>
      <c r="P64" s="1">
        <f>IF(O64=1,12,IF(O64=2,10,IF(O64=3,9,IF(O64=4,8,(IF(O64=5,7,IF(O64=6,6,IF(O64=7,5,IF(O64=8,4,IF(O64=9,3,IF(O64=10,2,IF(O64="",0,1))))))))))))</f>
        <v>8</v>
      </c>
      <c r="Q64" s="1"/>
      <c r="R64" s="1"/>
      <c r="S64" s="13"/>
      <c r="T64" s="1"/>
    </row>
    <row r="65" spans="1:20" x14ac:dyDescent="0.2">
      <c r="A65" s="8" t="s">
        <v>243</v>
      </c>
      <c r="B65" s="10">
        <f t="shared" si="3"/>
        <v>8</v>
      </c>
      <c r="C65" s="14">
        <v>1</v>
      </c>
      <c r="D65" s="13" t="s">
        <v>196</v>
      </c>
      <c r="E65" s="15">
        <v>2009</v>
      </c>
      <c r="F65" s="13" t="s">
        <v>197</v>
      </c>
      <c r="G65" s="13"/>
      <c r="H65" s="13"/>
      <c r="I65" s="13"/>
      <c r="J65" s="13"/>
      <c r="K65" s="13"/>
      <c r="L65" s="13"/>
      <c r="M65" s="13"/>
      <c r="N65" s="13"/>
      <c r="O65" s="1"/>
      <c r="P65" s="1"/>
      <c r="Q65" s="1">
        <v>4</v>
      </c>
      <c r="R65" s="1">
        <f>IF(Q65=1,12,IF(Q65=2,10,IF(Q65=3,9,IF(Q65=4,8,(IF(Q65=5,7,IF(Q65=6,6,IF(Q65=7,5,IF(Q65=8,4,IF(Q65=9,3,IF(Q65=10,2,IF(Q65="",0,1))))))))))))</f>
        <v>8</v>
      </c>
      <c r="S65" s="13"/>
      <c r="T65" s="1"/>
    </row>
    <row r="66" spans="1:20" x14ac:dyDescent="0.2">
      <c r="A66" s="8" t="s">
        <v>244</v>
      </c>
      <c r="B66" s="10">
        <f t="shared" si="3"/>
        <v>7</v>
      </c>
      <c r="C66" s="11">
        <v>1</v>
      </c>
      <c r="D66" s="2" t="s">
        <v>27</v>
      </c>
      <c r="E66" s="3">
        <v>2008</v>
      </c>
      <c r="F66" s="1" t="s">
        <v>20</v>
      </c>
      <c r="G66" s="1">
        <v>5</v>
      </c>
      <c r="H66" s="1">
        <v>7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">
      <c r="A67" s="8" t="s">
        <v>244</v>
      </c>
      <c r="B67" s="10">
        <f t="shared" si="3"/>
        <v>7</v>
      </c>
      <c r="C67" s="11">
        <v>1</v>
      </c>
      <c r="D67" s="9" t="s">
        <v>98</v>
      </c>
      <c r="E67" s="12"/>
      <c r="F67" s="9" t="s">
        <v>70</v>
      </c>
      <c r="G67" s="9"/>
      <c r="H67" s="9"/>
      <c r="I67" s="9"/>
      <c r="J67" s="9"/>
      <c r="K67" s="9">
        <v>5</v>
      </c>
      <c r="L67" s="9">
        <v>7</v>
      </c>
      <c r="M67" s="1"/>
      <c r="N67" s="1"/>
      <c r="O67" s="1"/>
      <c r="P67" s="1"/>
      <c r="Q67" s="1"/>
      <c r="R67" s="1"/>
      <c r="S67" s="1"/>
      <c r="T67" s="1"/>
    </row>
    <row r="68" spans="1:20" x14ac:dyDescent="0.2">
      <c r="A68" s="8" t="s">
        <v>244</v>
      </c>
      <c r="B68" s="10">
        <f t="shared" si="3"/>
        <v>7</v>
      </c>
      <c r="C68" s="14">
        <v>1</v>
      </c>
      <c r="D68" s="13" t="s">
        <v>166</v>
      </c>
      <c r="E68" s="15">
        <v>2008</v>
      </c>
      <c r="F68" s="13" t="s">
        <v>142</v>
      </c>
      <c r="G68" s="13"/>
      <c r="H68" s="13"/>
      <c r="I68" s="13"/>
      <c r="J68" s="13"/>
      <c r="K68" s="13"/>
      <c r="L68" s="13"/>
      <c r="M68" s="13"/>
      <c r="N68" s="13"/>
      <c r="O68" s="1">
        <v>5</v>
      </c>
      <c r="P68" s="1">
        <f>IF(O68=1,12,IF(O68=2,10,IF(O68=3,9,IF(O68=4,8,(IF(O68=5,7,IF(O68=6,6,IF(O68=7,5,IF(O68=8,4,IF(O68=9,3,IF(O68=10,2,IF(O68="",0,1))))))))))))</f>
        <v>7</v>
      </c>
      <c r="Q68" s="1"/>
      <c r="R68" s="1"/>
      <c r="S68" s="13"/>
      <c r="T68" s="1"/>
    </row>
    <row r="69" spans="1:20" x14ac:dyDescent="0.2">
      <c r="A69" s="8" t="s">
        <v>244</v>
      </c>
      <c r="B69" s="10">
        <f t="shared" si="3"/>
        <v>7</v>
      </c>
      <c r="C69" s="14">
        <v>1</v>
      </c>
      <c r="D69" s="13" t="s">
        <v>198</v>
      </c>
      <c r="E69" s="15">
        <v>2007</v>
      </c>
      <c r="F69" s="13" t="s">
        <v>199</v>
      </c>
      <c r="G69" s="13"/>
      <c r="H69" s="13"/>
      <c r="I69" s="13"/>
      <c r="J69" s="13"/>
      <c r="K69" s="13"/>
      <c r="L69" s="13"/>
      <c r="M69" s="13"/>
      <c r="N69" s="13"/>
      <c r="O69" s="1"/>
      <c r="P69" s="1"/>
      <c r="Q69" s="1">
        <v>5</v>
      </c>
      <c r="R69" s="1">
        <f>IF(Q69=1,12,IF(Q69=2,10,IF(Q69=3,9,IF(Q69=4,8,(IF(Q69=5,7,IF(Q69=6,6,IF(Q69=7,5,IF(Q69=8,4,IF(Q69=9,3,IF(Q69=10,2,IF(Q69="",0,1))))))))))))</f>
        <v>7</v>
      </c>
      <c r="S69" s="13"/>
      <c r="T69" s="1"/>
    </row>
    <row r="70" spans="1:20" x14ac:dyDescent="0.2">
      <c r="A70" s="8" t="s">
        <v>245</v>
      </c>
      <c r="B70" s="10">
        <f t="shared" si="3"/>
        <v>6</v>
      </c>
      <c r="C70" s="11">
        <v>1</v>
      </c>
      <c r="D70" s="2" t="s">
        <v>60</v>
      </c>
      <c r="E70" s="3">
        <v>2008</v>
      </c>
      <c r="F70" s="1"/>
      <c r="G70" s="1"/>
      <c r="H70" s="1"/>
      <c r="I70" s="1">
        <v>6</v>
      </c>
      <c r="J70" s="1">
        <v>6</v>
      </c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">
      <c r="A71" s="8" t="s">
        <v>245</v>
      </c>
      <c r="B71" s="10">
        <f t="shared" si="3"/>
        <v>6</v>
      </c>
      <c r="C71" s="14">
        <v>1</v>
      </c>
      <c r="D71" s="13" t="s">
        <v>116</v>
      </c>
      <c r="E71" s="15">
        <v>2009</v>
      </c>
      <c r="F71" s="13" t="s">
        <v>106</v>
      </c>
      <c r="G71" s="13"/>
      <c r="H71" s="13"/>
      <c r="I71" s="13"/>
      <c r="J71" s="13"/>
      <c r="K71" s="13"/>
      <c r="L71" s="13"/>
      <c r="M71" s="13">
        <v>6</v>
      </c>
      <c r="N71" s="13">
        <v>6</v>
      </c>
      <c r="O71" s="1"/>
      <c r="P71" s="1"/>
      <c r="Q71" s="1"/>
      <c r="R71" s="1"/>
      <c r="S71" s="13"/>
      <c r="T71" s="1"/>
    </row>
    <row r="72" spans="1:20" x14ac:dyDescent="0.2">
      <c r="A72" s="8" t="s">
        <v>245</v>
      </c>
      <c r="B72" s="10">
        <f t="shared" si="3"/>
        <v>6</v>
      </c>
      <c r="C72" s="14">
        <v>1</v>
      </c>
      <c r="D72" s="13" t="s">
        <v>167</v>
      </c>
      <c r="E72" s="15">
        <v>2007</v>
      </c>
      <c r="F72" s="13" t="s">
        <v>145</v>
      </c>
      <c r="G72" s="13"/>
      <c r="H72" s="13"/>
      <c r="I72" s="13"/>
      <c r="J72" s="13"/>
      <c r="K72" s="13"/>
      <c r="L72" s="13"/>
      <c r="M72" s="13"/>
      <c r="N72" s="13"/>
      <c r="O72" s="1">
        <v>6</v>
      </c>
      <c r="P72" s="1">
        <f>IF(O72=1,12,IF(O72=2,10,IF(O72=3,9,IF(O72=4,8,(IF(O72=5,7,IF(O72=6,6,IF(O72=7,5,IF(O72=8,4,IF(O72=9,3,IF(O72=10,2,IF(O72="",0,1))))))))))))</f>
        <v>6</v>
      </c>
      <c r="Q72" s="1"/>
      <c r="R72" s="1"/>
      <c r="S72" s="13"/>
      <c r="T72" s="1"/>
    </row>
    <row r="73" spans="1:20" x14ac:dyDescent="0.2">
      <c r="A73" s="8" t="s">
        <v>245</v>
      </c>
      <c r="B73" s="10">
        <f t="shared" si="3"/>
        <v>6</v>
      </c>
      <c r="C73" s="14">
        <v>1</v>
      </c>
      <c r="D73" s="13" t="s">
        <v>200</v>
      </c>
      <c r="E73" s="15">
        <v>2009</v>
      </c>
      <c r="F73" s="13"/>
      <c r="G73" s="13"/>
      <c r="H73" s="13"/>
      <c r="I73" s="13"/>
      <c r="J73" s="13"/>
      <c r="K73" s="13"/>
      <c r="L73" s="13"/>
      <c r="M73" s="13"/>
      <c r="N73" s="13"/>
      <c r="O73" s="1"/>
      <c r="P73" s="1"/>
      <c r="Q73" s="1">
        <v>6</v>
      </c>
      <c r="R73" s="1">
        <f>IF(Q73=1,12,IF(Q73=2,10,IF(Q73=3,9,IF(Q73=4,8,(IF(Q73=5,7,IF(Q73=6,6,IF(Q73=7,5,IF(Q73=8,4,IF(Q73=9,3,IF(Q73=10,2,IF(Q73="",0,1))))))))))))</f>
        <v>6</v>
      </c>
      <c r="S73" s="13"/>
      <c r="T73" s="1"/>
    </row>
    <row r="74" spans="1:20" x14ac:dyDescent="0.2">
      <c r="A74" s="16" t="s">
        <v>246</v>
      </c>
      <c r="B74" s="10">
        <f t="shared" si="3"/>
        <v>5</v>
      </c>
      <c r="C74" s="11">
        <v>1</v>
      </c>
      <c r="D74" s="2" t="s">
        <v>61</v>
      </c>
      <c r="E74" s="3">
        <v>2009</v>
      </c>
      <c r="F74" s="1" t="s">
        <v>52</v>
      </c>
      <c r="G74" s="1"/>
      <c r="H74" s="1"/>
      <c r="I74" s="1">
        <v>7</v>
      </c>
      <c r="J74" s="1">
        <v>5</v>
      </c>
      <c r="K74" s="1"/>
      <c r="L74" s="1"/>
      <c r="M74" s="9"/>
      <c r="N74" s="9"/>
      <c r="O74" s="4"/>
      <c r="P74" s="1"/>
      <c r="Q74" s="1"/>
      <c r="R74" s="1"/>
      <c r="S74" s="13"/>
      <c r="T74" s="1"/>
    </row>
    <row r="75" spans="1:20" x14ac:dyDescent="0.2">
      <c r="A75" s="16" t="s">
        <v>246</v>
      </c>
      <c r="B75" s="10">
        <f t="shared" si="3"/>
        <v>5</v>
      </c>
      <c r="C75" s="14">
        <v>1</v>
      </c>
      <c r="D75" s="13" t="s">
        <v>117</v>
      </c>
      <c r="E75" s="15">
        <v>2008</v>
      </c>
      <c r="F75" s="13" t="s">
        <v>118</v>
      </c>
      <c r="G75" s="13"/>
      <c r="H75" s="13"/>
      <c r="I75" s="13"/>
      <c r="J75" s="13"/>
      <c r="K75" s="13"/>
      <c r="L75" s="13"/>
      <c r="M75" s="13">
        <v>7</v>
      </c>
      <c r="N75" s="13">
        <v>5</v>
      </c>
      <c r="O75" s="1"/>
      <c r="P75" s="1"/>
      <c r="Q75" s="1"/>
      <c r="R75" s="1"/>
      <c r="S75" s="13"/>
      <c r="T75" s="1"/>
    </row>
    <row r="76" spans="1:20" x14ac:dyDescent="0.2">
      <c r="A76" s="17" t="s">
        <v>230</v>
      </c>
      <c r="B76" s="10">
        <f t="shared" si="3"/>
        <v>4</v>
      </c>
      <c r="C76" s="14">
        <v>1</v>
      </c>
      <c r="D76" s="18" t="s">
        <v>188</v>
      </c>
      <c r="E76" s="19">
        <v>2013</v>
      </c>
      <c r="F76" s="18"/>
      <c r="G76" s="18"/>
      <c r="H76" s="18"/>
      <c r="I76" s="18"/>
      <c r="J76" s="18"/>
      <c r="K76" s="18"/>
      <c r="L76" s="18"/>
      <c r="M76" s="18"/>
      <c r="N76" s="18"/>
      <c r="O76" s="5"/>
      <c r="P76" s="5"/>
      <c r="Q76" s="1">
        <v>8</v>
      </c>
      <c r="R76" s="1">
        <f>IF(Q76=1,12,IF(Q76=2,10,IF(Q76=3,9,IF(Q76=4,8,(IF(Q76=5,7,IF(Q76=6,6,IF(Q76=7,5,IF(Q76=8,4,IF(Q76=9,3,IF(Q76=10,2,IF(Q76="",0,1))))))))))))</f>
        <v>4</v>
      </c>
      <c r="S76" s="18"/>
      <c r="T76" s="1"/>
    </row>
    <row r="77" spans="1:20" x14ac:dyDescent="0.2">
      <c r="A77" s="17" t="s">
        <v>247</v>
      </c>
      <c r="B77" s="10">
        <f t="shared" si="3"/>
        <v>2</v>
      </c>
      <c r="C77" s="14">
        <v>1</v>
      </c>
      <c r="D77" s="13" t="s">
        <v>168</v>
      </c>
      <c r="E77" s="15">
        <v>2009</v>
      </c>
      <c r="F77" s="13" t="s">
        <v>142</v>
      </c>
      <c r="G77" s="13"/>
      <c r="H77" s="13"/>
      <c r="I77" s="13"/>
      <c r="J77" s="13"/>
      <c r="K77" s="13"/>
      <c r="L77" s="13"/>
      <c r="M77" s="13"/>
      <c r="N77" s="13"/>
      <c r="O77" s="1">
        <v>10</v>
      </c>
      <c r="P77" s="1">
        <f>IF(O77=1,12,IF(O77=2,10,IF(O77=3,9,IF(O77=4,8,(IF(O77=5,7,IF(O77=6,6,IF(O77=7,5,IF(O77=8,4,IF(O77=9,3,IF(O77=10,2,IF(O77="",0,1))))))))))))</f>
        <v>2</v>
      </c>
      <c r="Q77" s="1"/>
      <c r="R77" s="1"/>
      <c r="S77" s="13"/>
      <c r="T77" s="1"/>
    </row>
    <row r="78" spans="1:20" x14ac:dyDescent="0.2">
      <c r="A78" s="17" t="s">
        <v>248</v>
      </c>
      <c r="B78" s="10">
        <f t="shared" si="3"/>
        <v>1</v>
      </c>
      <c r="C78" s="14">
        <v>1</v>
      </c>
      <c r="D78" s="13" t="s">
        <v>169</v>
      </c>
      <c r="E78" s="15">
        <v>2010</v>
      </c>
      <c r="F78" s="13" t="s">
        <v>152</v>
      </c>
      <c r="G78" s="13"/>
      <c r="H78" s="13"/>
      <c r="I78" s="13"/>
      <c r="J78" s="13"/>
      <c r="K78" s="13"/>
      <c r="L78" s="13"/>
      <c r="M78" s="13"/>
      <c r="N78" s="13"/>
      <c r="O78" s="1">
        <v>11</v>
      </c>
      <c r="P78" s="1">
        <f>IF(O78=1,12,IF(O78=2,10,IF(O78=3,9,IF(O78=4,8,(IF(O78=5,7,IF(O78=6,6,IF(O78=7,5,IF(O78=8,4,IF(O78=9,3,IF(O78=10,2,IF(O78="",0,1))))))))))))</f>
        <v>1</v>
      </c>
      <c r="Q78" s="1"/>
      <c r="R78" s="1"/>
      <c r="S78" s="13"/>
      <c r="T78" s="1"/>
    </row>
    <row r="79" spans="1:20" x14ac:dyDescent="0.2">
      <c r="A79" s="17" t="s">
        <v>248</v>
      </c>
      <c r="B79" s="10">
        <f t="shared" si="3"/>
        <v>1</v>
      </c>
      <c r="C79" s="14">
        <v>1</v>
      </c>
      <c r="D79" s="13" t="s">
        <v>170</v>
      </c>
      <c r="E79" s="15">
        <v>2010</v>
      </c>
      <c r="F79" s="13" t="s">
        <v>165</v>
      </c>
      <c r="G79" s="13"/>
      <c r="H79" s="13"/>
      <c r="I79" s="13"/>
      <c r="J79" s="13"/>
      <c r="K79" s="13"/>
      <c r="L79" s="13"/>
      <c r="M79" s="13"/>
      <c r="N79" s="13"/>
      <c r="O79" s="1">
        <v>12</v>
      </c>
      <c r="P79" s="1">
        <f>IF(O79=1,12,IF(O79=2,10,IF(O79=3,9,IF(O79=4,8,(IF(O79=5,7,IF(O79=6,6,IF(O79=7,5,IF(O79=8,4,IF(O79=9,3,IF(O79=10,2,IF(O79="",0,1))))))))))))</f>
        <v>1</v>
      </c>
      <c r="Q79" s="1"/>
      <c r="R79" s="1"/>
      <c r="S79" s="13"/>
      <c r="T79" s="1"/>
    </row>
    <row r="80" spans="1:20" ht="15.75" customHeight="1" x14ac:dyDescent="0.2">
      <c r="A80" s="35" t="s">
        <v>272</v>
      </c>
      <c r="B80" s="33"/>
      <c r="C80" s="28"/>
      <c r="D80" s="36"/>
      <c r="E80" s="30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1:20" x14ac:dyDescent="0.2">
      <c r="A81" s="42" t="s">
        <v>41</v>
      </c>
      <c r="B81" s="38">
        <f t="shared" ref="B81:B114" si="4">H81+J81+L81+N81+P81+R81+T81</f>
        <v>46</v>
      </c>
      <c r="C81" s="44">
        <v>5</v>
      </c>
      <c r="D81" s="39" t="s">
        <v>86</v>
      </c>
      <c r="E81" s="40">
        <v>2008</v>
      </c>
      <c r="F81" s="41" t="s">
        <v>87</v>
      </c>
      <c r="G81" s="41"/>
      <c r="H81" s="41"/>
      <c r="I81" s="41"/>
      <c r="J81" s="41"/>
      <c r="K81" s="41">
        <v>1</v>
      </c>
      <c r="L81" s="41">
        <v>12</v>
      </c>
      <c r="M81" s="41">
        <v>4</v>
      </c>
      <c r="N81" s="41">
        <v>1</v>
      </c>
      <c r="O81" s="41">
        <v>1</v>
      </c>
      <c r="P81" s="41">
        <f>IF(O81=1,12,IF(O81=2,10,IF(O81=3,9,IF(O81=4,8,(IF(O81=5,7,IF(O81=6,6,IF(O81=7,5,IF(O81=8,4,IF(O81=9,3,IF(O81=10,2,IF(O81="",0,1))))))))))))</f>
        <v>12</v>
      </c>
      <c r="Q81" s="41">
        <v>3</v>
      </c>
      <c r="R81" s="41">
        <f>IF(Q81=1,12,IF(Q81=2,10,IF(Q81=3,9,IF(Q81=4,8,(IF(Q81=5,7,IF(Q81=6,6,IF(Q81=7,5,IF(Q81=8,4,IF(Q81=9,3,IF(Q81=10,2,IF(Q81="",0,1))))))))))))</f>
        <v>9</v>
      </c>
      <c r="S81" s="41">
        <v>1</v>
      </c>
      <c r="T81" s="41">
        <f>IF(S81=1,12,IF(S81=2,10,IF(S81=3,9,IF(S81=4,8,(IF(S81=5,7,IF(S81=6,6,IF(S81=7,5,IF(S81=8,4,IF(S81=9,3,IF(S81=10,2,IF(S81="",0,1))))))))))))</f>
        <v>12</v>
      </c>
    </row>
    <row r="82" spans="1:20" x14ac:dyDescent="0.2">
      <c r="A82" s="45" t="s">
        <v>42</v>
      </c>
      <c r="B82" s="46">
        <f t="shared" si="4"/>
        <v>39</v>
      </c>
      <c r="C82" s="51">
        <v>6</v>
      </c>
      <c r="D82" s="47" t="s">
        <v>31</v>
      </c>
      <c r="E82" s="48">
        <v>2010</v>
      </c>
      <c r="F82" s="49" t="s">
        <v>89</v>
      </c>
      <c r="G82" s="49">
        <v>1</v>
      </c>
      <c r="H82" s="49">
        <v>12</v>
      </c>
      <c r="I82" s="49">
        <v>4</v>
      </c>
      <c r="J82" s="49">
        <v>8</v>
      </c>
      <c r="K82" s="49">
        <v>3</v>
      </c>
      <c r="L82" s="49">
        <v>9</v>
      </c>
      <c r="M82" s="49">
        <v>7</v>
      </c>
      <c r="N82" s="49">
        <v>1</v>
      </c>
      <c r="O82" s="49">
        <v>9</v>
      </c>
      <c r="P82" s="49">
        <v>1</v>
      </c>
      <c r="Q82" s="49"/>
      <c r="R82" s="49"/>
      <c r="S82" s="49">
        <v>4</v>
      </c>
      <c r="T82" s="49">
        <f>IF(S82=1,12,IF(S82=2,10,IF(S82=3,9,IF(S82=4,8,(IF(S82=5,7,IF(S82=6,6,IF(S82=7,5,IF(S82=8,4,IF(S82=9,3,IF(S82=10,2,IF(S82="",0,1))))))))))))</f>
        <v>8</v>
      </c>
    </row>
    <row r="83" spans="1:20" x14ac:dyDescent="0.2">
      <c r="A83" s="45" t="s">
        <v>43</v>
      </c>
      <c r="B83" s="46">
        <f t="shared" si="4"/>
        <v>28</v>
      </c>
      <c r="C83" s="46">
        <v>4</v>
      </c>
      <c r="D83" s="47" t="s">
        <v>88</v>
      </c>
      <c r="E83" s="48">
        <v>2009</v>
      </c>
      <c r="F83" s="49" t="s">
        <v>66</v>
      </c>
      <c r="G83" s="49"/>
      <c r="H83" s="49"/>
      <c r="I83" s="49"/>
      <c r="J83" s="49"/>
      <c r="K83" s="49">
        <v>2</v>
      </c>
      <c r="L83" s="49">
        <v>10</v>
      </c>
      <c r="M83" s="49">
        <v>6</v>
      </c>
      <c r="N83" s="49">
        <v>6</v>
      </c>
      <c r="O83" s="49"/>
      <c r="P83" s="49"/>
      <c r="Q83" s="49">
        <v>9</v>
      </c>
      <c r="R83" s="49">
        <f>IF(Q83=1,12,IF(Q83=2,10,IF(Q83=3,9,IF(Q83=4,8,(IF(Q83=5,7,IF(Q83=6,6,IF(Q83=7,5,IF(Q83=8,4,IF(Q83=9,3,IF(Q83=10,2,IF(Q83="",0,1))))))))))))</f>
        <v>3</v>
      </c>
      <c r="S83" s="49">
        <v>3</v>
      </c>
      <c r="T83" s="49">
        <f>IF(S83=1,12,IF(S83=2,10,IF(S83=3,9,IF(S83=4,8,(IF(S83=5,7,IF(S83=6,6,IF(S83=7,5,IF(S83=8,4,IF(S83=9,3,IF(S83=10,2,IF(S83="",0,1))))))))))))</f>
        <v>9</v>
      </c>
    </row>
    <row r="84" spans="1:20" x14ac:dyDescent="0.2">
      <c r="A84" s="8" t="s">
        <v>44</v>
      </c>
      <c r="B84" s="10">
        <f t="shared" si="4"/>
        <v>14</v>
      </c>
      <c r="C84" s="10">
        <v>2</v>
      </c>
      <c r="D84" s="2" t="s">
        <v>92</v>
      </c>
      <c r="E84" s="3"/>
      <c r="F84" s="1" t="s">
        <v>93</v>
      </c>
      <c r="G84" s="1"/>
      <c r="H84" s="1"/>
      <c r="I84" s="1"/>
      <c r="J84" s="1"/>
      <c r="K84" s="1">
        <v>5</v>
      </c>
      <c r="L84" s="1">
        <v>7</v>
      </c>
      <c r="M84" s="1"/>
      <c r="N84" s="1"/>
      <c r="O84" s="1"/>
      <c r="P84" s="1"/>
      <c r="Q84" s="1"/>
      <c r="R84" s="1"/>
      <c r="S84" s="1">
        <v>5</v>
      </c>
      <c r="T84" s="1">
        <f>IF(S84=1,12,IF(S84=2,10,IF(S84=3,9,IF(S84=4,8,(IF(S84=5,7,IF(S84=6,6,IF(S84=7,5,IF(S84=8,4,IF(S84=9,3,IF(S84=10,2,IF(S84="",0,1))))))))))))</f>
        <v>7</v>
      </c>
    </row>
    <row r="85" spans="1:20" x14ac:dyDescent="0.2">
      <c r="A85" s="8" t="s">
        <v>224</v>
      </c>
      <c r="B85" s="10">
        <f t="shared" si="4"/>
        <v>12</v>
      </c>
      <c r="C85" s="10">
        <v>1</v>
      </c>
      <c r="D85" s="2" t="s">
        <v>62</v>
      </c>
      <c r="E85" s="3">
        <v>2007</v>
      </c>
      <c r="F85" s="1" t="s">
        <v>63</v>
      </c>
      <c r="G85" s="1"/>
      <c r="H85" s="1"/>
      <c r="I85" s="1">
        <v>1</v>
      </c>
      <c r="J85" s="1">
        <v>12</v>
      </c>
      <c r="K85" s="1"/>
      <c r="L85" s="1"/>
      <c r="M85" s="1"/>
      <c r="N85" s="1"/>
      <c r="O85" s="1"/>
      <c r="P85" s="1"/>
      <c r="Q85" s="1"/>
      <c r="R85" s="1"/>
      <c r="S85" s="13"/>
      <c r="T85" s="1"/>
    </row>
    <row r="86" spans="1:20" x14ac:dyDescent="0.2">
      <c r="A86" s="8" t="s">
        <v>224</v>
      </c>
      <c r="B86" s="10">
        <f t="shared" si="4"/>
        <v>12</v>
      </c>
      <c r="C86" s="10">
        <v>1</v>
      </c>
      <c r="D86" s="2" t="s">
        <v>120</v>
      </c>
      <c r="E86" s="3">
        <v>2007</v>
      </c>
      <c r="F86" s="1" t="s">
        <v>16</v>
      </c>
      <c r="G86" s="1"/>
      <c r="H86" s="1"/>
      <c r="I86" s="1"/>
      <c r="J86" s="1"/>
      <c r="K86" s="1"/>
      <c r="L86" s="1"/>
      <c r="M86" s="1">
        <v>1</v>
      </c>
      <c r="N86" s="1">
        <v>12</v>
      </c>
      <c r="O86" s="1"/>
      <c r="P86" s="1"/>
      <c r="Q86" s="1"/>
      <c r="R86" s="1"/>
      <c r="S86" s="13"/>
      <c r="T86" s="1"/>
    </row>
    <row r="87" spans="1:20" x14ac:dyDescent="0.2">
      <c r="A87" s="8" t="s">
        <v>224</v>
      </c>
      <c r="B87" s="10">
        <f t="shared" si="4"/>
        <v>12</v>
      </c>
      <c r="C87" s="10">
        <v>1</v>
      </c>
      <c r="D87" s="2" t="s">
        <v>201</v>
      </c>
      <c r="E87" s="3">
        <v>2007</v>
      </c>
      <c r="F87" s="1" t="s">
        <v>202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>
        <v>1</v>
      </c>
      <c r="R87" s="1">
        <f>IF(Q87=1,12,IF(Q87=2,10,IF(Q87=3,9,IF(Q87=4,8,(IF(Q87=5,7,IF(Q87=6,6,IF(Q87=7,5,IF(Q87=8,4,IF(Q87=9,3,IF(Q87=10,2,IF(Q87="",0,1))))))))))))</f>
        <v>12</v>
      </c>
      <c r="S87" s="1"/>
      <c r="T87" s="1"/>
    </row>
    <row r="88" spans="1:20" x14ac:dyDescent="0.2">
      <c r="A88" s="8" t="s">
        <v>235</v>
      </c>
      <c r="B88" s="10">
        <f>H88+J88+L88+N88+P88+R88+T88</f>
        <v>10</v>
      </c>
      <c r="C88" s="10">
        <v>1</v>
      </c>
      <c r="D88" s="13" t="s">
        <v>249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13">
        <v>2</v>
      </c>
      <c r="T88" s="1">
        <f>IF(S88=1,12,IF(S88=2,10,IF(S88=3,9,IF(S88=4,8,(IF(S88=5,7,IF(S88=6,6,IF(S88=7,5,IF(S88=8,4,IF(S88=9,3,IF(S88=10,2,IF(S88="",0,1))))))))))))</f>
        <v>10</v>
      </c>
    </row>
    <row r="89" spans="1:20" x14ac:dyDescent="0.2">
      <c r="A89" s="8" t="s">
        <v>259</v>
      </c>
      <c r="B89" s="10">
        <f t="shared" si="4"/>
        <v>10</v>
      </c>
      <c r="C89" s="10">
        <v>1</v>
      </c>
      <c r="D89" s="2" t="s">
        <v>64</v>
      </c>
      <c r="E89" s="3">
        <v>2007</v>
      </c>
      <c r="F89" s="1"/>
      <c r="G89" s="1"/>
      <c r="H89" s="1"/>
      <c r="I89" s="1">
        <v>2</v>
      </c>
      <c r="J89" s="1">
        <v>10</v>
      </c>
      <c r="K89" s="1"/>
      <c r="L89" s="1"/>
      <c r="M89" s="1"/>
      <c r="N89" s="1"/>
      <c r="O89" s="1"/>
      <c r="P89" s="1"/>
      <c r="Q89" s="1"/>
      <c r="R89" s="1"/>
      <c r="S89" s="13"/>
      <c r="T89" s="1"/>
    </row>
    <row r="90" spans="1:20" x14ac:dyDescent="0.2">
      <c r="A90" s="8" t="s">
        <v>259</v>
      </c>
      <c r="B90" s="10">
        <f t="shared" si="4"/>
        <v>10</v>
      </c>
      <c r="C90" s="10">
        <v>1</v>
      </c>
      <c r="D90" s="2" t="s">
        <v>121</v>
      </c>
      <c r="E90" s="3">
        <v>2008</v>
      </c>
      <c r="F90" s="1" t="s">
        <v>122</v>
      </c>
      <c r="G90" s="1"/>
      <c r="H90" s="1"/>
      <c r="I90" s="1"/>
      <c r="J90" s="1"/>
      <c r="K90" s="1"/>
      <c r="L90" s="1"/>
      <c r="M90" s="1">
        <v>2</v>
      </c>
      <c r="N90" s="1">
        <v>10</v>
      </c>
      <c r="O90" s="1"/>
      <c r="P90" s="1"/>
      <c r="Q90" s="1"/>
      <c r="R90" s="1"/>
      <c r="S90" s="13"/>
      <c r="T90" s="1"/>
    </row>
    <row r="91" spans="1:20" x14ac:dyDescent="0.2">
      <c r="A91" s="8" t="s">
        <v>259</v>
      </c>
      <c r="B91" s="10">
        <f t="shared" si="4"/>
        <v>10</v>
      </c>
      <c r="C91" s="10">
        <v>1</v>
      </c>
      <c r="D91" s="2" t="s">
        <v>149</v>
      </c>
      <c r="E91" s="3">
        <v>2008</v>
      </c>
      <c r="F91" s="1" t="s">
        <v>145</v>
      </c>
      <c r="G91" s="1"/>
      <c r="H91" s="1"/>
      <c r="I91" s="1"/>
      <c r="J91" s="1"/>
      <c r="K91" s="1"/>
      <c r="L91" s="1"/>
      <c r="M91" s="1"/>
      <c r="N91" s="1"/>
      <c r="O91" s="1">
        <v>2</v>
      </c>
      <c r="P91" s="1">
        <f>IF(O91=1,12,IF(O91=2,10,IF(O91=3,9,IF(O91=4,8,(IF(O91=5,7,IF(O91=6,6,IF(O91=7,5,IF(O91=8,4,IF(O91=9,3,IF(O91=10,2,IF(O91="",0,1))))))))))))</f>
        <v>10</v>
      </c>
      <c r="Q91" s="1"/>
      <c r="R91" s="1"/>
      <c r="S91" s="1"/>
      <c r="T91" s="1"/>
    </row>
    <row r="92" spans="1:20" x14ac:dyDescent="0.2">
      <c r="A92" s="8" t="s">
        <v>259</v>
      </c>
      <c r="B92" s="10">
        <f t="shared" si="4"/>
        <v>10</v>
      </c>
      <c r="C92" s="10">
        <v>1</v>
      </c>
      <c r="D92" s="2" t="s">
        <v>150</v>
      </c>
      <c r="E92" s="3">
        <v>2008</v>
      </c>
      <c r="F92" s="1" t="s">
        <v>145</v>
      </c>
      <c r="G92" s="1"/>
      <c r="H92" s="1"/>
      <c r="I92" s="1"/>
      <c r="J92" s="1"/>
      <c r="K92" s="1"/>
      <c r="L92" s="1"/>
      <c r="M92" s="1"/>
      <c r="N92" s="1"/>
      <c r="O92" s="1">
        <v>2</v>
      </c>
      <c r="P92" s="1">
        <f>IF(O92=1,12,IF(O92=2,10,IF(O92=3,9,IF(O92=4,8,(IF(O92=5,7,IF(O92=6,6,IF(O92=7,5,IF(O92=8,4,IF(O92=9,3,IF(O92=10,2,IF(O92="",0,1))))))))))))</f>
        <v>10</v>
      </c>
      <c r="Q92" s="1"/>
      <c r="R92" s="1"/>
      <c r="S92" s="1"/>
      <c r="T92" s="1"/>
    </row>
    <row r="93" spans="1:20" x14ac:dyDescent="0.2">
      <c r="A93" s="8" t="s">
        <v>259</v>
      </c>
      <c r="B93" s="10">
        <f t="shared" si="4"/>
        <v>10</v>
      </c>
      <c r="C93" s="10">
        <v>1</v>
      </c>
      <c r="D93" s="2" t="s">
        <v>203</v>
      </c>
      <c r="E93" s="3">
        <v>2009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>
        <v>2</v>
      </c>
      <c r="R93" s="1">
        <f>IF(Q93=1,12,IF(Q93=2,10,IF(Q93=3,9,IF(Q93=4,8,(IF(Q93=5,7,IF(Q93=6,6,IF(Q93=7,5,IF(Q93=8,4,IF(Q93=9,3,IF(Q93=10,2,IF(Q93="",0,1))))))))))))</f>
        <v>10</v>
      </c>
      <c r="S93" s="1"/>
      <c r="T93" s="1"/>
    </row>
    <row r="94" spans="1:20" x14ac:dyDescent="0.2">
      <c r="A94" s="8" t="s">
        <v>250</v>
      </c>
      <c r="B94" s="10">
        <f t="shared" si="4"/>
        <v>9</v>
      </c>
      <c r="C94" s="10">
        <v>1</v>
      </c>
      <c r="D94" s="2" t="s">
        <v>65</v>
      </c>
      <c r="E94" s="3">
        <v>2010</v>
      </c>
      <c r="F94" s="1" t="s">
        <v>66</v>
      </c>
      <c r="G94" s="1"/>
      <c r="H94" s="1"/>
      <c r="I94" s="1">
        <v>3</v>
      </c>
      <c r="J94" s="1">
        <v>9</v>
      </c>
      <c r="K94" s="1"/>
      <c r="L94" s="1"/>
      <c r="M94" s="1"/>
      <c r="N94" s="1"/>
      <c r="O94" s="1"/>
      <c r="P94" s="1"/>
      <c r="Q94" s="1"/>
      <c r="R94" s="1"/>
      <c r="S94" s="13"/>
      <c r="T94" s="1"/>
    </row>
    <row r="95" spans="1:20" x14ac:dyDescent="0.2">
      <c r="A95" s="8" t="s">
        <v>250</v>
      </c>
      <c r="B95" s="10">
        <f t="shared" si="4"/>
        <v>9</v>
      </c>
      <c r="C95" s="14">
        <v>1</v>
      </c>
      <c r="D95" s="13" t="s">
        <v>123</v>
      </c>
      <c r="E95" s="15">
        <v>2008</v>
      </c>
      <c r="F95" s="13" t="s">
        <v>111</v>
      </c>
      <c r="G95" s="13"/>
      <c r="H95" s="13"/>
      <c r="I95" s="13"/>
      <c r="J95" s="13"/>
      <c r="K95" s="13"/>
      <c r="L95" s="13"/>
      <c r="M95" s="13">
        <v>3</v>
      </c>
      <c r="N95" s="13">
        <v>9</v>
      </c>
      <c r="O95" s="1"/>
      <c r="P95" s="1"/>
      <c r="Q95" s="1"/>
      <c r="R95" s="1"/>
      <c r="S95" s="13"/>
      <c r="T95" s="1"/>
    </row>
    <row r="96" spans="1:20" x14ac:dyDescent="0.2">
      <c r="A96" s="8" t="s">
        <v>251</v>
      </c>
      <c r="B96" s="10">
        <f t="shared" si="4"/>
        <v>8</v>
      </c>
      <c r="C96" s="10">
        <v>1</v>
      </c>
      <c r="D96" s="2" t="s">
        <v>90</v>
      </c>
      <c r="E96" s="3"/>
      <c r="F96" s="1" t="s">
        <v>91</v>
      </c>
      <c r="G96" s="1"/>
      <c r="H96" s="1"/>
      <c r="I96" s="1"/>
      <c r="J96" s="1"/>
      <c r="K96" s="1">
        <v>4</v>
      </c>
      <c r="L96" s="1">
        <v>8</v>
      </c>
      <c r="M96" s="1"/>
      <c r="N96" s="1"/>
      <c r="O96" s="1"/>
      <c r="P96" s="1"/>
      <c r="Q96" s="1"/>
      <c r="R96" s="1"/>
      <c r="S96" s="13"/>
      <c r="T96" s="1"/>
    </row>
    <row r="97" spans="1:20" x14ac:dyDescent="0.2">
      <c r="A97" s="8" t="s">
        <v>251</v>
      </c>
      <c r="B97" s="10">
        <f t="shared" si="4"/>
        <v>8</v>
      </c>
      <c r="C97" s="10">
        <v>1</v>
      </c>
      <c r="D97" s="2" t="s">
        <v>151</v>
      </c>
      <c r="E97" s="3">
        <v>2008</v>
      </c>
      <c r="F97" s="1" t="s">
        <v>152</v>
      </c>
      <c r="G97" s="1"/>
      <c r="H97" s="1"/>
      <c r="I97" s="1"/>
      <c r="J97" s="1"/>
      <c r="K97" s="1"/>
      <c r="L97" s="1"/>
      <c r="M97" s="1"/>
      <c r="N97" s="1"/>
      <c r="O97" s="1">
        <v>4</v>
      </c>
      <c r="P97" s="1">
        <f>IF(O97=1,12,IF(O97=2,10,IF(O97=3,9,IF(O97=4,8,(IF(O97=5,7,IF(O97=6,6,IF(O97=7,5,IF(O97=8,4,IF(O97=9,3,IF(O97=10,2,IF(O97="",0,1))))))))))))</f>
        <v>8</v>
      </c>
      <c r="Q97" s="1"/>
      <c r="R97" s="1"/>
      <c r="S97" s="1"/>
      <c r="T97" s="1"/>
    </row>
    <row r="98" spans="1:20" x14ac:dyDescent="0.2">
      <c r="A98" s="8" t="s">
        <v>251</v>
      </c>
      <c r="B98" s="10">
        <f t="shared" si="4"/>
        <v>8</v>
      </c>
      <c r="C98" s="10">
        <v>1</v>
      </c>
      <c r="D98" s="2" t="s">
        <v>204</v>
      </c>
      <c r="E98" s="3">
        <v>2008</v>
      </c>
      <c r="F98" s="1" t="s">
        <v>205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>
        <v>4</v>
      </c>
      <c r="R98" s="1">
        <f>IF(Q98=1,12,IF(Q98=2,10,IF(Q98=3,9,IF(Q98=4,8,(IF(Q98=5,7,IF(Q98=6,6,IF(Q98=7,5,IF(Q98=8,4,IF(Q98=9,3,IF(Q98=10,2,IF(Q98="",0,1))))))))))))</f>
        <v>8</v>
      </c>
      <c r="S98" s="1"/>
      <c r="T98" s="1"/>
    </row>
    <row r="99" spans="1:20" x14ac:dyDescent="0.2">
      <c r="A99" s="8" t="s">
        <v>252</v>
      </c>
      <c r="B99" s="10">
        <f t="shared" si="4"/>
        <v>7</v>
      </c>
      <c r="C99" s="10">
        <v>1</v>
      </c>
      <c r="D99" s="2" t="s">
        <v>124</v>
      </c>
      <c r="E99" s="3">
        <v>2007</v>
      </c>
      <c r="F99" s="1" t="s">
        <v>115</v>
      </c>
      <c r="G99" s="1"/>
      <c r="H99" s="1"/>
      <c r="I99" s="1"/>
      <c r="J99" s="1"/>
      <c r="K99" s="1"/>
      <c r="L99" s="1"/>
      <c r="M99" s="1">
        <v>5</v>
      </c>
      <c r="N99" s="1">
        <v>7</v>
      </c>
      <c r="O99" s="1"/>
      <c r="P99" s="1"/>
      <c r="Q99" s="1"/>
      <c r="R99" s="1"/>
      <c r="S99" s="1"/>
      <c r="T99" s="1"/>
    </row>
    <row r="100" spans="1:20" x14ac:dyDescent="0.2">
      <c r="A100" s="8" t="s">
        <v>252</v>
      </c>
      <c r="B100" s="10">
        <f t="shared" si="4"/>
        <v>7</v>
      </c>
      <c r="C100" s="14">
        <v>2</v>
      </c>
      <c r="D100" s="13" t="s">
        <v>94</v>
      </c>
      <c r="E100" s="15">
        <v>2010</v>
      </c>
      <c r="F100" s="13" t="s">
        <v>91</v>
      </c>
      <c r="G100" s="13"/>
      <c r="H100" s="13"/>
      <c r="I100" s="13"/>
      <c r="J100" s="13"/>
      <c r="K100" s="13">
        <v>6</v>
      </c>
      <c r="L100" s="13">
        <v>6</v>
      </c>
      <c r="M100" s="13"/>
      <c r="N100" s="13"/>
      <c r="O100" s="1">
        <v>13</v>
      </c>
      <c r="P100" s="1">
        <f>IF(O100=1,12,IF(O100=2,10,IF(O100=3,9,IF(O100=4,8,(IF(O100=5,7,IF(O100=6,6,IF(O100=7,5,IF(O100=8,4,IF(O100=9,3,IF(O100=10,2,IF(O100="",0,1))))))))))))</f>
        <v>1</v>
      </c>
      <c r="Q100" s="1"/>
      <c r="R100" s="1"/>
      <c r="S100" s="1"/>
      <c r="T100" s="1"/>
    </row>
    <row r="101" spans="1:20" x14ac:dyDescent="0.2">
      <c r="A101" s="8" t="s">
        <v>252</v>
      </c>
      <c r="B101" s="10">
        <f t="shared" si="4"/>
        <v>7</v>
      </c>
      <c r="C101" s="10">
        <v>1</v>
      </c>
      <c r="D101" s="2" t="s">
        <v>153</v>
      </c>
      <c r="E101" s="3">
        <v>2010</v>
      </c>
      <c r="F101" s="1" t="s">
        <v>142</v>
      </c>
      <c r="G101" s="1"/>
      <c r="H101" s="1"/>
      <c r="I101" s="1"/>
      <c r="J101" s="1"/>
      <c r="K101" s="1"/>
      <c r="L101" s="1"/>
      <c r="M101" s="1"/>
      <c r="N101" s="1"/>
      <c r="O101" s="1">
        <v>5</v>
      </c>
      <c r="P101" s="1">
        <f>IF(O101=1,12,IF(O101=2,10,IF(O101=3,9,IF(O101=4,8,(IF(O101=5,7,IF(O101=6,6,IF(O101=7,5,IF(O101=8,4,IF(O101=9,3,IF(O101=10,2,IF(O101="",0,1))))))))))))</f>
        <v>7</v>
      </c>
      <c r="Q101" s="1"/>
      <c r="R101" s="1"/>
      <c r="S101" s="1"/>
      <c r="T101" s="1"/>
    </row>
    <row r="102" spans="1:20" x14ac:dyDescent="0.2">
      <c r="A102" s="8" t="s">
        <v>252</v>
      </c>
      <c r="B102" s="10">
        <f t="shared" si="4"/>
        <v>7</v>
      </c>
      <c r="C102" s="10">
        <v>1</v>
      </c>
      <c r="D102" s="2" t="s">
        <v>206</v>
      </c>
      <c r="E102" s="3">
        <v>2008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>
        <v>5</v>
      </c>
      <c r="R102" s="1">
        <f>IF(Q102=1,12,IF(Q102=2,10,IF(Q102=3,9,IF(Q102=4,8,(IF(Q102=5,7,IF(Q102=6,6,IF(Q102=7,5,IF(Q102=8,4,IF(Q102=9,3,IF(Q102=10,2,IF(Q102="",0,1))))))))))))</f>
        <v>7</v>
      </c>
      <c r="S102" s="1"/>
      <c r="T102" s="1"/>
    </row>
    <row r="103" spans="1:20" x14ac:dyDescent="0.2">
      <c r="A103" s="8" t="s">
        <v>180</v>
      </c>
      <c r="B103" s="10">
        <f t="shared" si="4"/>
        <v>6</v>
      </c>
      <c r="C103" s="10">
        <v>1</v>
      </c>
      <c r="D103" s="2" t="s">
        <v>154</v>
      </c>
      <c r="E103" s="3">
        <v>2009</v>
      </c>
      <c r="F103" s="1" t="s">
        <v>70</v>
      </c>
      <c r="G103" s="1"/>
      <c r="H103" s="1"/>
      <c r="I103" s="1"/>
      <c r="J103" s="1"/>
      <c r="K103" s="1"/>
      <c r="L103" s="1"/>
      <c r="M103" s="1"/>
      <c r="N103" s="1"/>
      <c r="O103" s="1">
        <v>6</v>
      </c>
      <c r="P103" s="1">
        <f>IF(O103=1,12,IF(O103=2,10,IF(O103=3,9,IF(O103=4,8,(IF(O103=5,7,IF(O103=6,6,IF(O103=7,5,IF(O103=8,4,IF(O103=9,3,IF(O103=10,2,IF(O103="",0,1))))))))))))</f>
        <v>6</v>
      </c>
      <c r="Q103" s="1"/>
      <c r="R103" s="1"/>
      <c r="S103" s="1"/>
      <c r="T103" s="1"/>
    </row>
    <row r="104" spans="1:20" x14ac:dyDescent="0.2">
      <c r="A104" s="8" t="s">
        <v>180</v>
      </c>
      <c r="B104" s="10">
        <f t="shared" si="4"/>
        <v>6</v>
      </c>
      <c r="C104" s="11">
        <v>1</v>
      </c>
      <c r="D104" s="2" t="s">
        <v>207</v>
      </c>
      <c r="E104" s="3">
        <v>2008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>
        <v>6</v>
      </c>
      <c r="R104" s="1">
        <f>IF(Q104=1,12,IF(Q104=2,10,IF(Q104=3,9,IF(Q104=4,8,(IF(Q104=5,7,IF(Q104=6,6,IF(Q104=7,5,IF(Q104=8,4,IF(Q104=9,3,IF(Q104=10,2,IF(Q104="",0,1))))))))))))</f>
        <v>6</v>
      </c>
      <c r="S104" s="1"/>
      <c r="T104" s="1"/>
    </row>
    <row r="105" spans="1:20" x14ac:dyDescent="0.2">
      <c r="A105" s="8" t="s">
        <v>260</v>
      </c>
      <c r="B105" s="10">
        <f t="shared" si="4"/>
        <v>5</v>
      </c>
      <c r="C105" s="11">
        <v>1</v>
      </c>
      <c r="D105" s="2" t="s">
        <v>155</v>
      </c>
      <c r="E105" s="3">
        <v>2008</v>
      </c>
      <c r="F105" s="1" t="s">
        <v>145</v>
      </c>
      <c r="G105" s="1"/>
      <c r="H105" s="1"/>
      <c r="I105" s="1"/>
      <c r="J105" s="1"/>
      <c r="K105" s="1"/>
      <c r="L105" s="1"/>
      <c r="M105" s="1"/>
      <c r="N105" s="1"/>
      <c r="O105" s="1">
        <v>7</v>
      </c>
      <c r="P105" s="1">
        <f>IF(O105=1,12,IF(O105=2,10,IF(O105=3,9,IF(O105=4,8,(IF(O105=5,7,IF(O105=6,6,IF(O105=7,5,IF(O105=8,4,IF(O105=9,3,IF(O105=10,2,IF(O105="",0,1))))))))))))</f>
        <v>5</v>
      </c>
      <c r="Q105" s="1"/>
      <c r="R105" s="1"/>
      <c r="S105" s="1"/>
      <c r="T105" s="1"/>
    </row>
    <row r="106" spans="1:20" x14ac:dyDescent="0.2">
      <c r="A106" s="8" t="s">
        <v>260</v>
      </c>
      <c r="B106" s="10">
        <f t="shared" si="4"/>
        <v>5</v>
      </c>
      <c r="C106" s="11">
        <v>1</v>
      </c>
      <c r="D106" s="2" t="s">
        <v>208</v>
      </c>
      <c r="E106" s="3">
        <v>2007</v>
      </c>
      <c r="F106" s="1" t="s">
        <v>209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>
        <v>7</v>
      </c>
      <c r="R106" s="1">
        <f>IF(Q106=1,12,IF(Q106=2,10,IF(Q106=3,9,IF(Q106=4,8,(IF(Q106=5,7,IF(Q106=6,6,IF(Q106=7,5,IF(Q106=8,4,IF(Q106=9,3,IF(Q106=10,2,IF(Q106="",0,1))))))))))))</f>
        <v>5</v>
      </c>
      <c r="S106" s="1"/>
      <c r="T106" s="1"/>
    </row>
    <row r="107" spans="1:20" x14ac:dyDescent="0.2">
      <c r="A107" s="8" t="s">
        <v>261</v>
      </c>
      <c r="B107" s="10">
        <f t="shared" si="4"/>
        <v>4</v>
      </c>
      <c r="C107" s="14">
        <v>1</v>
      </c>
      <c r="D107" s="13" t="s">
        <v>125</v>
      </c>
      <c r="E107" s="15">
        <v>2010</v>
      </c>
      <c r="F107" s="13" t="s">
        <v>115</v>
      </c>
      <c r="G107" s="13"/>
      <c r="H107" s="13"/>
      <c r="I107" s="13"/>
      <c r="J107" s="13"/>
      <c r="K107" s="13"/>
      <c r="L107" s="13"/>
      <c r="M107" s="13">
        <v>8</v>
      </c>
      <c r="N107" s="13">
        <v>4</v>
      </c>
      <c r="O107" s="1"/>
      <c r="P107" s="1"/>
      <c r="Q107" s="1"/>
      <c r="R107" s="1"/>
      <c r="S107" s="1"/>
      <c r="T107" s="1"/>
    </row>
    <row r="108" spans="1:20" x14ac:dyDescent="0.2">
      <c r="A108" s="8" t="s">
        <v>261</v>
      </c>
      <c r="B108" s="10">
        <f t="shared" si="4"/>
        <v>4</v>
      </c>
      <c r="C108" s="11">
        <v>1</v>
      </c>
      <c r="D108" s="2" t="s">
        <v>156</v>
      </c>
      <c r="E108" s="3">
        <v>2009</v>
      </c>
      <c r="F108" s="1" t="s">
        <v>157</v>
      </c>
      <c r="G108" s="1"/>
      <c r="H108" s="1"/>
      <c r="I108" s="1"/>
      <c r="J108" s="1"/>
      <c r="K108" s="1"/>
      <c r="L108" s="1"/>
      <c r="M108" s="1"/>
      <c r="N108" s="1"/>
      <c r="O108" s="1">
        <v>8</v>
      </c>
      <c r="P108" s="1">
        <f>IF(O108=1,12,IF(O108=2,10,IF(O108=3,9,IF(O108=4,8,(IF(O108=5,7,IF(O108=6,6,IF(O108=7,5,IF(O108=8,4,IF(O108=9,3,IF(O108=10,2,IF(O108="",0,1))))))))))))</f>
        <v>4</v>
      </c>
      <c r="Q108" s="1"/>
      <c r="R108" s="1"/>
      <c r="S108" s="1"/>
      <c r="T108" s="1"/>
    </row>
    <row r="109" spans="1:20" x14ac:dyDescent="0.2">
      <c r="A109" s="8" t="s">
        <v>261</v>
      </c>
      <c r="B109" s="10">
        <f t="shared" si="4"/>
        <v>4</v>
      </c>
      <c r="C109" s="11">
        <v>1</v>
      </c>
      <c r="D109" s="2" t="s">
        <v>210</v>
      </c>
      <c r="E109" s="3">
        <v>2009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>
        <v>8</v>
      </c>
      <c r="R109" s="1">
        <f>IF(Q109=1,12,IF(Q109=2,10,IF(Q109=3,9,IF(Q109=4,8,(IF(Q109=5,7,IF(Q109=6,6,IF(Q109=7,5,IF(Q109=8,4,IF(Q109=9,3,IF(Q109=10,2,IF(Q109="",0,1))))))))))))</f>
        <v>4</v>
      </c>
      <c r="S109" s="1"/>
      <c r="T109" s="1"/>
    </row>
    <row r="110" spans="1:20" x14ac:dyDescent="0.2">
      <c r="A110" s="8" t="s">
        <v>262</v>
      </c>
      <c r="B110" s="10">
        <f t="shared" si="4"/>
        <v>3</v>
      </c>
      <c r="C110" s="11">
        <v>1</v>
      </c>
      <c r="D110" s="2" t="s">
        <v>126</v>
      </c>
      <c r="E110" s="3">
        <v>2007</v>
      </c>
      <c r="F110" s="1" t="s">
        <v>115</v>
      </c>
      <c r="G110" s="1"/>
      <c r="H110" s="1"/>
      <c r="I110" s="1"/>
      <c r="J110" s="1"/>
      <c r="K110" s="1"/>
      <c r="L110" s="1"/>
      <c r="M110" s="1">
        <v>9</v>
      </c>
      <c r="N110" s="1">
        <v>3</v>
      </c>
      <c r="O110" s="1"/>
      <c r="P110" s="1"/>
      <c r="Q110" s="1"/>
      <c r="R110" s="1"/>
      <c r="S110" s="1"/>
      <c r="T110" s="1"/>
    </row>
    <row r="111" spans="1:20" x14ac:dyDescent="0.2">
      <c r="A111" s="8" t="s">
        <v>263</v>
      </c>
      <c r="B111" s="10">
        <f t="shared" si="4"/>
        <v>2</v>
      </c>
      <c r="C111" s="11">
        <v>1</v>
      </c>
      <c r="D111" s="2" t="s">
        <v>127</v>
      </c>
      <c r="E111" s="3">
        <v>2010</v>
      </c>
      <c r="F111" s="1" t="s">
        <v>118</v>
      </c>
      <c r="G111" s="1"/>
      <c r="H111" s="1"/>
      <c r="I111" s="1"/>
      <c r="J111" s="1"/>
      <c r="K111" s="1"/>
      <c r="L111" s="1"/>
      <c r="M111" s="1">
        <v>10</v>
      </c>
      <c r="N111" s="1">
        <v>2</v>
      </c>
      <c r="O111" s="1"/>
      <c r="P111" s="1"/>
      <c r="Q111" s="1"/>
      <c r="R111" s="1"/>
      <c r="S111" s="1"/>
      <c r="T111" s="1"/>
    </row>
    <row r="112" spans="1:20" x14ac:dyDescent="0.2">
      <c r="A112" s="8" t="s">
        <v>263</v>
      </c>
      <c r="B112" s="10">
        <f t="shared" si="4"/>
        <v>2</v>
      </c>
      <c r="C112" s="11">
        <v>1</v>
      </c>
      <c r="D112" s="2" t="s">
        <v>158</v>
      </c>
      <c r="E112" s="3">
        <v>2009</v>
      </c>
      <c r="F112" s="1" t="s">
        <v>142</v>
      </c>
      <c r="G112" s="1"/>
      <c r="H112" s="1"/>
      <c r="I112" s="1"/>
      <c r="J112" s="1"/>
      <c r="K112" s="1"/>
      <c r="L112" s="1"/>
      <c r="M112" s="1"/>
      <c r="N112" s="1"/>
      <c r="O112" s="1">
        <v>10</v>
      </c>
      <c r="P112" s="1">
        <f>IF(O112=1,12,IF(O112=2,10,IF(O112=3,9,IF(O112=4,8,(IF(O112=5,7,IF(O112=6,6,IF(O112=7,5,IF(O112=8,4,IF(O112=9,3,IF(O112=10,2,IF(O112="",0,1))))))))))))</f>
        <v>2</v>
      </c>
      <c r="Q112" s="1"/>
      <c r="R112" s="1"/>
      <c r="S112" s="1"/>
      <c r="T112" s="1"/>
    </row>
    <row r="113" spans="1:20" x14ac:dyDescent="0.2">
      <c r="A113" s="8" t="s">
        <v>264</v>
      </c>
      <c r="B113" s="10">
        <f t="shared" si="4"/>
        <v>1</v>
      </c>
      <c r="C113" s="11">
        <v>1</v>
      </c>
      <c r="D113" s="2" t="s">
        <v>159</v>
      </c>
      <c r="E113" s="3">
        <v>2010</v>
      </c>
      <c r="F113" s="1" t="s">
        <v>145</v>
      </c>
      <c r="G113" s="1"/>
      <c r="H113" s="1"/>
      <c r="I113" s="1"/>
      <c r="J113" s="1"/>
      <c r="K113" s="1"/>
      <c r="L113" s="1"/>
      <c r="M113" s="1"/>
      <c r="N113" s="1"/>
      <c r="O113" s="1">
        <v>11</v>
      </c>
      <c r="P113" s="1">
        <f>IF(O113=1,12,IF(O113=2,10,IF(O113=3,9,IF(O113=4,8,(IF(O113=5,7,IF(O113=6,6,IF(O113=7,5,IF(O113=8,4,IF(O113=9,3,IF(O113=10,2,IF(O113="",0,1))))))))))))</f>
        <v>1</v>
      </c>
      <c r="Q113" s="1"/>
      <c r="R113" s="1"/>
      <c r="S113" s="1"/>
      <c r="T113" s="1"/>
    </row>
    <row r="114" spans="1:20" x14ac:dyDescent="0.2">
      <c r="A114" s="8" t="s">
        <v>264</v>
      </c>
      <c r="B114" s="10">
        <f t="shared" si="4"/>
        <v>1</v>
      </c>
      <c r="C114" s="11">
        <v>1</v>
      </c>
      <c r="D114" s="2" t="s">
        <v>160</v>
      </c>
      <c r="E114" s="3">
        <v>2009</v>
      </c>
      <c r="F114" s="1"/>
      <c r="G114" s="1"/>
      <c r="H114" s="1"/>
      <c r="I114" s="1"/>
      <c r="J114" s="1"/>
      <c r="K114" s="1"/>
      <c r="L114" s="1"/>
      <c r="M114" s="1"/>
      <c r="N114" s="1"/>
      <c r="O114" s="1">
        <v>12</v>
      </c>
      <c r="P114" s="1">
        <f>IF(O114=1,12,IF(O114=2,10,IF(O114=3,9,IF(O114=4,8,(IF(O114=5,7,IF(O114=6,6,IF(O114=7,5,IF(O114=8,4,IF(O114=9,3,IF(O114=10,2,IF(O114="",0,1))))))))))))</f>
        <v>1</v>
      </c>
      <c r="Q114" s="1"/>
      <c r="R114" s="1"/>
      <c r="S114" s="1"/>
      <c r="T114" s="1"/>
    </row>
    <row r="115" spans="1:20" ht="15.75" customHeight="1" x14ac:dyDescent="0.2">
      <c r="A115" s="35" t="s">
        <v>273</v>
      </c>
      <c r="B115" s="33"/>
      <c r="C115" s="28"/>
      <c r="D115" s="36"/>
      <c r="E115" s="30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</row>
    <row r="116" spans="1:20" x14ac:dyDescent="0.2">
      <c r="A116" s="42" t="s">
        <v>41</v>
      </c>
      <c r="B116" s="38">
        <f t="shared" ref="B116:B131" si="5">H116+J116+L116+N116+P116+R116+T116</f>
        <v>46</v>
      </c>
      <c r="C116" s="44">
        <v>5</v>
      </c>
      <c r="D116" s="41" t="s">
        <v>67</v>
      </c>
      <c r="E116" s="40">
        <v>2005</v>
      </c>
      <c r="F116" s="41" t="s">
        <v>66</v>
      </c>
      <c r="G116" s="41"/>
      <c r="H116" s="41"/>
      <c r="I116" s="41">
        <v>1</v>
      </c>
      <c r="J116" s="41">
        <v>12</v>
      </c>
      <c r="K116" s="41">
        <v>1</v>
      </c>
      <c r="L116" s="41">
        <v>12</v>
      </c>
      <c r="M116" s="41"/>
      <c r="N116" s="41"/>
      <c r="O116" s="41">
        <v>3</v>
      </c>
      <c r="P116" s="41">
        <v>1</v>
      </c>
      <c r="Q116" s="41">
        <v>3</v>
      </c>
      <c r="R116" s="41">
        <f>IF(Q116=1,12,IF(Q116=2,10,IF(Q116=3,9,IF(Q116=4,8,(IF(Q116=5,7,IF(Q116=6,6,IF(Q116=7,5,IF(Q116=8,4,IF(Q116=9,3,IF(Q116=10,2,IF(Q116="",0,1))))))))))))</f>
        <v>9</v>
      </c>
      <c r="S116" s="41">
        <v>1</v>
      </c>
      <c r="T116" s="41">
        <f>IF(S116=1,12,IF(S116=2,10,IF(S116=3,9,IF(S116=4,8,(IF(S116=5,7,IF(S116=6,6,IF(S116=7,5,IF(S116=8,4,IF(S116=9,3,IF(S116=10,2,IF(S116="",0,1))))))))))))</f>
        <v>12</v>
      </c>
    </row>
    <row r="117" spans="1:20" x14ac:dyDescent="0.2">
      <c r="A117" s="45" t="s">
        <v>42</v>
      </c>
      <c r="B117" s="46">
        <f t="shared" si="5"/>
        <v>36</v>
      </c>
      <c r="C117" s="46">
        <v>3</v>
      </c>
      <c r="D117" s="47" t="s">
        <v>32</v>
      </c>
      <c r="E117" s="48">
        <v>2005</v>
      </c>
      <c r="F117" s="49" t="s">
        <v>22</v>
      </c>
      <c r="G117" s="49">
        <v>1</v>
      </c>
      <c r="H117" s="49">
        <v>12</v>
      </c>
      <c r="I117" s="49"/>
      <c r="J117" s="49"/>
      <c r="K117" s="49"/>
      <c r="L117" s="49"/>
      <c r="M117" s="49">
        <v>1</v>
      </c>
      <c r="N117" s="49">
        <v>12</v>
      </c>
      <c r="O117" s="49"/>
      <c r="P117" s="49"/>
      <c r="Q117" s="49">
        <v>1</v>
      </c>
      <c r="R117" s="49">
        <f>IF(Q117=1,12,IF(Q117=2,10,IF(Q117=3,9,IF(Q117=4,8,(IF(Q117=5,7,IF(Q117=6,6,IF(Q117=7,5,IF(Q117=8,4,IF(Q117=9,3,IF(Q117=10,2,IF(Q117="",0,1))))))))))))</f>
        <v>12</v>
      </c>
      <c r="S117" s="49"/>
      <c r="T117" s="49"/>
    </row>
    <row r="118" spans="1:20" x14ac:dyDescent="0.2">
      <c r="A118" s="45" t="s">
        <v>43</v>
      </c>
      <c r="B118" s="46">
        <f t="shared" si="5"/>
        <v>26</v>
      </c>
      <c r="C118" s="46">
        <v>3</v>
      </c>
      <c r="D118" s="49" t="s">
        <v>175</v>
      </c>
      <c r="E118" s="48">
        <v>2003</v>
      </c>
      <c r="F118" s="49" t="s">
        <v>18</v>
      </c>
      <c r="G118" s="49"/>
      <c r="H118" s="49"/>
      <c r="I118" s="49"/>
      <c r="J118" s="49"/>
      <c r="K118" s="49"/>
      <c r="L118" s="49"/>
      <c r="M118" s="49"/>
      <c r="N118" s="49"/>
      <c r="O118" s="49">
        <v>4</v>
      </c>
      <c r="P118" s="49">
        <f>IF(O118=1,12,IF(O118=2,10,IF(O118=3,9,IF(O118=4,8,(IF(O118=5,7,IF(O118=6,6,IF(O118=7,5,IF(O118=8,4,IF(O118=9,3,IF(O118=10,2,IF(O118="",0,1))))))))))))</f>
        <v>8</v>
      </c>
      <c r="Q118" s="49">
        <v>4</v>
      </c>
      <c r="R118" s="49">
        <f>IF(Q118=1,12,IF(Q118=2,10,IF(Q118=3,9,IF(Q118=4,8,(IF(Q118=5,7,IF(Q118=6,6,IF(Q118=7,5,IF(Q118=8,4,IF(Q118=9,3,IF(Q118=10,2,IF(Q118="",0,1))))))))))))</f>
        <v>8</v>
      </c>
      <c r="S118" s="49">
        <v>2</v>
      </c>
      <c r="T118" s="49">
        <f>IF(S118=1,12,IF(S118=2,10,IF(S118=3,9,IF(S118=4,8,(IF(S118=5,7,IF(S118=6,6,IF(S118=7,5,IF(S118=8,4,IF(S118=9,3,IF(S118=10,2,IF(S118="",0,1))))))))))))</f>
        <v>10</v>
      </c>
    </row>
    <row r="119" spans="1:20" x14ac:dyDescent="0.2">
      <c r="A119" s="8" t="s">
        <v>44</v>
      </c>
      <c r="B119" s="10">
        <f t="shared" si="5"/>
        <v>18</v>
      </c>
      <c r="C119" s="10">
        <v>2</v>
      </c>
      <c r="D119" s="1" t="s">
        <v>35</v>
      </c>
      <c r="E119" s="3">
        <v>2004</v>
      </c>
      <c r="F119" s="1" t="s">
        <v>16</v>
      </c>
      <c r="G119" s="1">
        <v>3</v>
      </c>
      <c r="H119" s="1">
        <v>9</v>
      </c>
      <c r="I119" s="1"/>
      <c r="J119" s="1"/>
      <c r="K119" s="1"/>
      <c r="L119" s="1"/>
      <c r="M119" s="1">
        <v>3</v>
      </c>
      <c r="N119" s="1">
        <v>9</v>
      </c>
      <c r="O119" s="1"/>
      <c r="P119" s="1"/>
      <c r="Q119" s="1"/>
      <c r="R119" s="1"/>
      <c r="S119" s="1"/>
      <c r="T119" s="1"/>
    </row>
    <row r="120" spans="1:20" x14ac:dyDescent="0.2">
      <c r="A120" s="8" t="s">
        <v>45</v>
      </c>
      <c r="B120" s="10">
        <f t="shared" si="5"/>
        <v>15</v>
      </c>
      <c r="C120" s="10">
        <v>2</v>
      </c>
      <c r="D120" s="1" t="s">
        <v>71</v>
      </c>
      <c r="E120" s="3">
        <v>2006</v>
      </c>
      <c r="F120" s="1" t="s">
        <v>136</v>
      </c>
      <c r="G120" s="1"/>
      <c r="H120" s="1"/>
      <c r="I120" s="1">
        <v>4</v>
      </c>
      <c r="J120" s="1">
        <v>8</v>
      </c>
      <c r="K120" s="1"/>
      <c r="L120" s="1"/>
      <c r="M120" s="1">
        <v>5</v>
      </c>
      <c r="N120" s="1">
        <v>7</v>
      </c>
      <c r="O120" s="1"/>
      <c r="P120" s="1"/>
      <c r="Q120" s="1"/>
      <c r="R120" s="1"/>
      <c r="S120" s="1"/>
      <c r="T120" s="1"/>
    </row>
    <row r="121" spans="1:20" x14ac:dyDescent="0.2">
      <c r="A121" s="8" t="s">
        <v>231</v>
      </c>
      <c r="B121" s="10">
        <f t="shared" si="5"/>
        <v>12</v>
      </c>
      <c r="C121" s="14">
        <v>1</v>
      </c>
      <c r="D121" s="13" t="s">
        <v>173</v>
      </c>
      <c r="E121" s="15">
        <v>2002</v>
      </c>
      <c r="F121" s="13" t="s">
        <v>70</v>
      </c>
      <c r="G121" s="13"/>
      <c r="H121" s="13"/>
      <c r="I121" s="13"/>
      <c r="J121" s="13"/>
      <c r="K121" s="13"/>
      <c r="L121" s="13"/>
      <c r="M121" s="13"/>
      <c r="N121" s="13"/>
      <c r="O121" s="1">
        <v>1</v>
      </c>
      <c r="P121" s="1">
        <f>IF(O121=1,12,IF(O121=2,10,IF(O121=3,9,IF(O121=4,8,(IF(O121=5,7,IF(O121=6,6,IF(O121=7,5,IF(O121=8,4,IF(O121=9,3,IF(O121=10,2,IF(O121="",0,1))))))))))))</f>
        <v>12</v>
      </c>
      <c r="Q121" s="1"/>
      <c r="R121" s="1"/>
      <c r="S121" s="13"/>
      <c r="T121" s="1"/>
    </row>
    <row r="122" spans="1:20" x14ac:dyDescent="0.2">
      <c r="A122" s="8" t="s">
        <v>232</v>
      </c>
      <c r="B122" s="10">
        <f t="shared" si="5"/>
        <v>10</v>
      </c>
      <c r="C122" s="10">
        <v>1</v>
      </c>
      <c r="D122" s="2" t="s">
        <v>33</v>
      </c>
      <c r="E122" s="3"/>
      <c r="F122" s="1" t="s">
        <v>34</v>
      </c>
      <c r="G122" s="1">
        <v>2</v>
      </c>
      <c r="H122" s="1">
        <v>10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">
      <c r="A123" s="8" t="s">
        <v>232</v>
      </c>
      <c r="B123" s="10">
        <f t="shared" si="5"/>
        <v>10</v>
      </c>
      <c r="C123" s="10">
        <v>1</v>
      </c>
      <c r="D123" s="1" t="s">
        <v>68</v>
      </c>
      <c r="E123" s="3">
        <v>2004</v>
      </c>
      <c r="F123" s="1" t="s">
        <v>55</v>
      </c>
      <c r="G123" s="1"/>
      <c r="H123" s="1"/>
      <c r="I123" s="1">
        <v>2</v>
      </c>
      <c r="J123" s="1">
        <v>10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">
      <c r="A124" s="8" t="s">
        <v>232</v>
      </c>
      <c r="B124" s="10">
        <f t="shared" si="5"/>
        <v>10</v>
      </c>
      <c r="C124" s="10">
        <v>1</v>
      </c>
      <c r="D124" s="1" t="s">
        <v>100</v>
      </c>
      <c r="E124" s="3"/>
      <c r="F124" s="1"/>
      <c r="G124" s="1"/>
      <c r="H124" s="1"/>
      <c r="I124" s="1"/>
      <c r="J124" s="1"/>
      <c r="K124" s="1">
        <v>2</v>
      </c>
      <c r="L124" s="1">
        <v>10</v>
      </c>
      <c r="M124" s="1"/>
      <c r="N124" s="1"/>
      <c r="O124" s="1"/>
      <c r="P124" s="1"/>
      <c r="Q124" s="1"/>
      <c r="R124" s="1"/>
      <c r="S124" s="1"/>
      <c r="T124" s="1"/>
    </row>
    <row r="125" spans="1:20" x14ac:dyDescent="0.2">
      <c r="A125" s="8" t="s">
        <v>232</v>
      </c>
      <c r="B125" s="10">
        <f t="shared" si="5"/>
        <v>10</v>
      </c>
      <c r="C125" s="10">
        <v>1</v>
      </c>
      <c r="D125" s="1" t="s">
        <v>101</v>
      </c>
      <c r="E125" s="3"/>
      <c r="F125" s="1" t="s">
        <v>70</v>
      </c>
      <c r="G125" s="1"/>
      <c r="H125" s="1"/>
      <c r="I125" s="1"/>
      <c r="J125" s="1"/>
      <c r="K125" s="1">
        <v>2</v>
      </c>
      <c r="L125" s="1">
        <v>10</v>
      </c>
      <c r="M125" s="1"/>
      <c r="N125" s="1"/>
      <c r="O125" s="1"/>
      <c r="P125" s="1"/>
      <c r="Q125" s="1"/>
      <c r="R125" s="1"/>
      <c r="S125" s="1"/>
      <c r="T125" s="1"/>
    </row>
    <row r="126" spans="1:20" x14ac:dyDescent="0.2">
      <c r="A126" s="8" t="s">
        <v>232</v>
      </c>
      <c r="B126" s="10">
        <f t="shared" si="5"/>
        <v>10</v>
      </c>
      <c r="C126" s="14">
        <v>1</v>
      </c>
      <c r="D126" s="13" t="s">
        <v>133</v>
      </c>
      <c r="E126" s="15">
        <v>2005</v>
      </c>
      <c r="F126" s="13" t="s">
        <v>111</v>
      </c>
      <c r="G126" s="13"/>
      <c r="H126" s="13"/>
      <c r="I126" s="13"/>
      <c r="J126" s="13"/>
      <c r="K126" s="13"/>
      <c r="L126" s="13"/>
      <c r="M126" s="13">
        <v>2</v>
      </c>
      <c r="N126" s="13">
        <v>10</v>
      </c>
      <c r="O126" s="1"/>
      <c r="P126" s="1"/>
      <c r="Q126" s="1"/>
      <c r="R126" s="1"/>
      <c r="S126" s="1"/>
      <c r="T126" s="1"/>
    </row>
    <row r="127" spans="1:20" x14ac:dyDescent="0.2">
      <c r="A127" s="8" t="s">
        <v>232</v>
      </c>
      <c r="B127" s="10">
        <f t="shared" si="5"/>
        <v>10</v>
      </c>
      <c r="C127" s="14">
        <v>1</v>
      </c>
      <c r="D127" s="13" t="s">
        <v>174</v>
      </c>
      <c r="E127" s="15">
        <v>2005</v>
      </c>
      <c r="F127" s="13" t="s">
        <v>165</v>
      </c>
      <c r="G127" s="13"/>
      <c r="H127" s="13"/>
      <c r="I127" s="13"/>
      <c r="J127" s="13"/>
      <c r="K127" s="13"/>
      <c r="L127" s="13"/>
      <c r="M127" s="13"/>
      <c r="N127" s="13"/>
      <c r="O127" s="1">
        <v>2</v>
      </c>
      <c r="P127" s="1">
        <f>IF(O127=1,12,IF(O127=2,10,IF(O127=3,9,IF(O127=4,8,(IF(O127=5,7,IF(O127=6,6,IF(O127=7,5,IF(O127=8,4,IF(O127=9,3,IF(O127=10,2,IF(O127="",0,1))))))))))))</f>
        <v>10</v>
      </c>
      <c r="Q127" s="1"/>
      <c r="R127" s="1"/>
      <c r="S127" s="13"/>
      <c r="T127" s="1"/>
    </row>
    <row r="128" spans="1:20" x14ac:dyDescent="0.2">
      <c r="A128" s="8" t="s">
        <v>232</v>
      </c>
      <c r="B128" s="10">
        <f t="shared" si="5"/>
        <v>10</v>
      </c>
      <c r="C128" s="14">
        <v>1</v>
      </c>
      <c r="D128" s="13" t="s">
        <v>211</v>
      </c>
      <c r="E128" s="15">
        <v>2006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"/>
      <c r="P128" s="1"/>
      <c r="Q128" s="1">
        <v>2</v>
      </c>
      <c r="R128" s="1">
        <f>IF(Q128=1,12,IF(Q128=2,10,IF(Q128=3,9,IF(Q128=4,8,(IF(Q128=5,7,IF(Q128=6,6,IF(Q128=7,5,IF(Q128=8,4,IF(Q128=9,3,IF(Q128=10,2,IF(Q128="",0,1))))))))))))</f>
        <v>10</v>
      </c>
      <c r="S128" s="13"/>
      <c r="T128" s="1"/>
    </row>
    <row r="129" spans="1:20" x14ac:dyDescent="0.2">
      <c r="A129" s="8" t="s">
        <v>233</v>
      </c>
      <c r="B129" s="10">
        <f t="shared" si="5"/>
        <v>9</v>
      </c>
      <c r="C129" s="10">
        <v>1</v>
      </c>
      <c r="D129" s="1" t="s">
        <v>69</v>
      </c>
      <c r="E129" s="3">
        <v>2002</v>
      </c>
      <c r="F129" s="1" t="s">
        <v>70</v>
      </c>
      <c r="G129" s="1"/>
      <c r="H129" s="1"/>
      <c r="I129" s="1">
        <v>3</v>
      </c>
      <c r="J129" s="1">
        <v>9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">
      <c r="A130" s="8" t="s">
        <v>234</v>
      </c>
      <c r="B130" s="10">
        <f t="shared" si="5"/>
        <v>8</v>
      </c>
      <c r="C130" s="10">
        <v>1</v>
      </c>
      <c r="D130" s="1" t="s">
        <v>102</v>
      </c>
      <c r="E130" s="3"/>
      <c r="F130" s="1" t="s">
        <v>70</v>
      </c>
      <c r="G130" s="1"/>
      <c r="H130" s="1"/>
      <c r="I130" s="1"/>
      <c r="J130" s="1"/>
      <c r="K130" s="1">
        <v>4</v>
      </c>
      <c r="L130" s="1">
        <v>8</v>
      </c>
      <c r="M130" s="1"/>
      <c r="N130" s="1"/>
      <c r="O130" s="1"/>
      <c r="P130" s="1"/>
      <c r="Q130" s="1"/>
      <c r="R130" s="1"/>
      <c r="S130" s="1"/>
      <c r="T130" s="1"/>
    </row>
    <row r="131" spans="1:20" x14ac:dyDescent="0.2">
      <c r="A131" s="8" t="s">
        <v>234</v>
      </c>
      <c r="B131" s="10">
        <f t="shared" si="5"/>
        <v>8</v>
      </c>
      <c r="C131" s="14">
        <v>1</v>
      </c>
      <c r="D131" s="13" t="s">
        <v>134</v>
      </c>
      <c r="E131" s="15">
        <v>2005</v>
      </c>
      <c r="F131" s="13" t="s">
        <v>135</v>
      </c>
      <c r="G131" s="13"/>
      <c r="H131" s="13"/>
      <c r="I131" s="13"/>
      <c r="J131" s="13"/>
      <c r="K131" s="13"/>
      <c r="L131" s="13"/>
      <c r="M131" s="13">
        <v>4</v>
      </c>
      <c r="N131" s="13">
        <v>8</v>
      </c>
      <c r="O131" s="1"/>
      <c r="P131" s="1"/>
      <c r="Q131" s="1"/>
      <c r="R131" s="1"/>
      <c r="S131" s="13"/>
      <c r="T131" s="1"/>
    </row>
    <row r="132" spans="1:20" ht="15.75" customHeight="1" x14ac:dyDescent="0.2">
      <c r="A132" s="35" t="s">
        <v>274</v>
      </c>
      <c r="B132" s="33"/>
      <c r="C132" s="28"/>
      <c r="D132" s="36"/>
      <c r="E132" s="30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 x14ac:dyDescent="0.2">
      <c r="A133" s="42" t="s">
        <v>41</v>
      </c>
      <c r="B133" s="38">
        <f t="shared" ref="B133:B151" si="6">H133+J133+L133+N133+P133+R133+T133</f>
        <v>48</v>
      </c>
      <c r="C133" s="44">
        <v>6</v>
      </c>
      <c r="D133" s="39" t="s">
        <v>36</v>
      </c>
      <c r="E133" s="40">
        <v>2002</v>
      </c>
      <c r="F133" s="41" t="s">
        <v>37</v>
      </c>
      <c r="G133" s="41">
        <v>1</v>
      </c>
      <c r="H133" s="41">
        <v>12</v>
      </c>
      <c r="I133" s="41">
        <v>2</v>
      </c>
      <c r="J133" s="41">
        <v>10</v>
      </c>
      <c r="K133" s="41">
        <v>1</v>
      </c>
      <c r="L133" s="41">
        <v>12</v>
      </c>
      <c r="M133" s="41"/>
      <c r="N133" s="41"/>
      <c r="O133" s="41">
        <v>2</v>
      </c>
      <c r="P133" s="41">
        <v>1</v>
      </c>
      <c r="Q133" s="41">
        <v>5</v>
      </c>
      <c r="R133" s="41">
        <v>1</v>
      </c>
      <c r="S133" s="41">
        <v>1</v>
      </c>
      <c r="T133" s="41">
        <f>IF(S133=1,12,IF(S133=2,10,IF(S133=3,9,IF(S133=4,8,(IF(S133=5,7,IF(S133=6,6,IF(S133=7,5,IF(S133=8,4,IF(S133=9,3,IF(S133=10,2,IF(S133="",0,1))))))))))))</f>
        <v>12</v>
      </c>
    </row>
    <row r="134" spans="1:20" x14ac:dyDescent="0.2">
      <c r="A134" s="45" t="s">
        <v>42</v>
      </c>
      <c r="B134" s="46">
        <f t="shared" si="6"/>
        <v>19</v>
      </c>
      <c r="C134" s="46">
        <v>2</v>
      </c>
      <c r="D134" s="47" t="s">
        <v>99</v>
      </c>
      <c r="E134" s="48">
        <v>2006</v>
      </c>
      <c r="F134" s="49" t="s">
        <v>40</v>
      </c>
      <c r="G134" s="49"/>
      <c r="H134" s="49"/>
      <c r="I134" s="49"/>
      <c r="J134" s="49"/>
      <c r="K134" s="49">
        <v>2</v>
      </c>
      <c r="L134" s="49">
        <v>10</v>
      </c>
      <c r="M134" s="49"/>
      <c r="N134" s="49"/>
      <c r="O134" s="49">
        <v>3</v>
      </c>
      <c r="P134" s="49">
        <f>IF(O134=1,12,IF(O134=2,10,IF(O134=3,9,IF(O134=4,8,(IF(O134=5,7,IF(O134=6,6,IF(O134=7,5,IF(O134=8,4,IF(O134=9,3,IF(O134=10,2,IF(O134="",0,1))))))))))))</f>
        <v>9</v>
      </c>
      <c r="Q134" s="49"/>
      <c r="R134" s="49"/>
      <c r="S134" s="49"/>
      <c r="T134" s="49"/>
    </row>
    <row r="135" spans="1:20" x14ac:dyDescent="0.2">
      <c r="A135" s="45" t="s">
        <v>43</v>
      </c>
      <c r="B135" s="46">
        <f t="shared" si="6"/>
        <v>17</v>
      </c>
      <c r="C135" s="46">
        <v>2</v>
      </c>
      <c r="D135" s="47" t="s">
        <v>74</v>
      </c>
      <c r="E135" s="48">
        <v>2005</v>
      </c>
      <c r="F135" s="49" t="s">
        <v>75</v>
      </c>
      <c r="G135" s="49"/>
      <c r="H135" s="49"/>
      <c r="I135" s="49">
        <v>4</v>
      </c>
      <c r="J135" s="49">
        <v>8</v>
      </c>
      <c r="K135" s="49"/>
      <c r="L135" s="49"/>
      <c r="M135" s="49"/>
      <c r="N135" s="49"/>
      <c r="O135" s="49"/>
      <c r="P135" s="49"/>
      <c r="Q135" s="49"/>
      <c r="R135" s="49"/>
      <c r="S135" s="49">
        <v>3</v>
      </c>
      <c r="T135" s="49">
        <f>IF(S135=1,12,IF(S135=2,10,IF(S135=3,9,IF(S135=4,8,(IF(S135=5,7,IF(S135=6,6,IF(S135=7,5,IF(S135=8,4,IF(S135=9,3,IF(S135=10,2,IF(S135="",0,1))))))))))))</f>
        <v>9</v>
      </c>
    </row>
    <row r="136" spans="1:20" x14ac:dyDescent="0.2">
      <c r="A136" s="8" t="s">
        <v>44</v>
      </c>
      <c r="B136" s="10">
        <f t="shared" si="6"/>
        <v>16</v>
      </c>
      <c r="C136" s="10">
        <v>2</v>
      </c>
      <c r="D136" s="2" t="s">
        <v>38</v>
      </c>
      <c r="E136" s="3">
        <v>2002</v>
      </c>
      <c r="F136" s="1" t="s">
        <v>16</v>
      </c>
      <c r="G136" s="1">
        <v>2</v>
      </c>
      <c r="H136" s="1">
        <v>10</v>
      </c>
      <c r="I136" s="1"/>
      <c r="J136" s="1"/>
      <c r="K136" s="1"/>
      <c r="L136" s="1"/>
      <c r="M136" s="1">
        <v>6</v>
      </c>
      <c r="N136" s="1">
        <v>6</v>
      </c>
      <c r="O136" s="1"/>
      <c r="P136" s="1"/>
      <c r="Q136" s="1"/>
      <c r="R136" s="1"/>
      <c r="S136" s="1"/>
      <c r="T136" s="1"/>
    </row>
    <row r="137" spans="1:20" x14ac:dyDescent="0.2">
      <c r="A137" s="8" t="s">
        <v>228</v>
      </c>
      <c r="B137" s="10">
        <f t="shared" si="6"/>
        <v>12</v>
      </c>
      <c r="C137" s="10">
        <v>1</v>
      </c>
      <c r="D137" s="2" t="s">
        <v>72</v>
      </c>
      <c r="E137" s="3">
        <v>2004</v>
      </c>
      <c r="F137" s="1" t="s">
        <v>66</v>
      </c>
      <c r="G137" s="1"/>
      <c r="H137" s="1"/>
      <c r="I137" s="1">
        <v>1</v>
      </c>
      <c r="J137" s="1">
        <v>12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">
      <c r="A138" s="8" t="s">
        <v>228</v>
      </c>
      <c r="B138" s="10">
        <f t="shared" si="6"/>
        <v>12</v>
      </c>
      <c r="C138" s="14">
        <v>1</v>
      </c>
      <c r="D138" s="13" t="s">
        <v>128</v>
      </c>
      <c r="E138" s="15">
        <v>2004</v>
      </c>
      <c r="F138" s="13" t="s">
        <v>111</v>
      </c>
      <c r="G138" s="13"/>
      <c r="H138" s="13"/>
      <c r="I138" s="13"/>
      <c r="J138" s="13"/>
      <c r="K138" s="13"/>
      <c r="L138" s="13"/>
      <c r="M138" s="13">
        <v>1</v>
      </c>
      <c r="N138" s="13">
        <v>12</v>
      </c>
      <c r="O138" s="1"/>
      <c r="P138" s="1"/>
      <c r="Q138" s="1"/>
      <c r="R138" s="1"/>
      <c r="S138" s="1"/>
      <c r="T138" s="1"/>
    </row>
    <row r="139" spans="1:20" x14ac:dyDescent="0.2">
      <c r="A139" s="8" t="s">
        <v>228</v>
      </c>
      <c r="B139" s="10">
        <f t="shared" si="6"/>
        <v>12</v>
      </c>
      <c r="C139" s="14">
        <v>1</v>
      </c>
      <c r="D139" s="13" t="s">
        <v>171</v>
      </c>
      <c r="E139" s="15">
        <v>2004</v>
      </c>
      <c r="F139" s="13" t="s">
        <v>70</v>
      </c>
      <c r="G139" s="13"/>
      <c r="H139" s="13"/>
      <c r="I139" s="13"/>
      <c r="J139" s="13"/>
      <c r="K139" s="13"/>
      <c r="L139" s="13"/>
      <c r="M139" s="13"/>
      <c r="N139" s="13"/>
      <c r="O139" s="1">
        <v>1</v>
      </c>
      <c r="P139" s="1">
        <f>IF(O139=1,12,IF(O139=2,10,IF(O139=3,9,IF(O139=4,8,(IF(O139=5,7,IF(O139=6,6,IF(O139=7,5,IF(O139=8,4,IF(O139=9,3,IF(O139=10,2,IF(O139="",0,1))))))))))))</f>
        <v>12</v>
      </c>
      <c r="Q139" s="1"/>
      <c r="R139" s="1"/>
      <c r="S139" s="21"/>
      <c r="T139" s="1"/>
    </row>
    <row r="140" spans="1:20" x14ac:dyDescent="0.2">
      <c r="A140" s="8" t="s">
        <v>228</v>
      </c>
      <c r="B140" s="10">
        <f t="shared" si="6"/>
        <v>12</v>
      </c>
      <c r="C140" s="14">
        <v>1</v>
      </c>
      <c r="D140" s="13" t="s">
        <v>212</v>
      </c>
      <c r="E140" s="15">
        <v>2005</v>
      </c>
      <c r="F140" s="13" t="s">
        <v>213</v>
      </c>
      <c r="G140" s="13"/>
      <c r="H140" s="13"/>
      <c r="I140" s="13"/>
      <c r="J140" s="13"/>
      <c r="K140" s="13"/>
      <c r="L140" s="13"/>
      <c r="M140" s="13"/>
      <c r="N140" s="13"/>
      <c r="O140" s="1"/>
      <c r="P140" s="1"/>
      <c r="Q140" s="1">
        <v>1</v>
      </c>
      <c r="R140" s="1">
        <f>IF(Q140=1,12,IF(Q140=2,10,IF(Q140=3,9,IF(Q140=4,8,(IF(Q140=5,7,IF(Q140=6,6,IF(Q140=7,5,IF(Q140=8,4,IF(Q140=9,3,IF(Q140=10,2,IF(Q140="",0,1))))))))))))</f>
        <v>12</v>
      </c>
      <c r="S140" s="21"/>
      <c r="T140" s="1"/>
    </row>
    <row r="141" spans="1:20" x14ac:dyDescent="0.2">
      <c r="A141" s="8" t="s">
        <v>177</v>
      </c>
      <c r="B141" s="10">
        <f>H141+J141+L141+N141+P141+R141+T141</f>
        <v>10</v>
      </c>
      <c r="C141" s="14">
        <v>1</v>
      </c>
      <c r="D141" s="13" t="s">
        <v>253</v>
      </c>
      <c r="E141" s="13"/>
      <c r="F141" s="13" t="s">
        <v>240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>
        <v>2</v>
      </c>
      <c r="T141" s="1">
        <f>IF(S141=1,12,IF(S141=2,10,IF(S141=3,9,IF(S141=4,8,(IF(S141=5,7,IF(S141=6,6,IF(S141=7,5,IF(S141=8,4,IF(S141=9,3,IF(S141=10,2,IF(S141="",0,1))))))))))))</f>
        <v>10</v>
      </c>
    </row>
    <row r="142" spans="1:20" x14ac:dyDescent="0.2">
      <c r="A142" s="8" t="s">
        <v>258</v>
      </c>
      <c r="B142" s="10">
        <f t="shared" si="6"/>
        <v>10</v>
      </c>
      <c r="C142" s="14">
        <v>1</v>
      </c>
      <c r="D142" s="13" t="s">
        <v>129</v>
      </c>
      <c r="E142" s="15">
        <v>2005</v>
      </c>
      <c r="F142" s="13" t="s">
        <v>16</v>
      </c>
      <c r="G142" s="13"/>
      <c r="H142" s="13"/>
      <c r="I142" s="13"/>
      <c r="J142" s="13"/>
      <c r="K142" s="13"/>
      <c r="L142" s="13"/>
      <c r="M142" s="13">
        <v>2</v>
      </c>
      <c r="N142" s="13">
        <v>10</v>
      </c>
      <c r="O142" s="1"/>
      <c r="P142" s="1"/>
      <c r="Q142" s="1"/>
      <c r="R142" s="1"/>
      <c r="S142" s="1"/>
      <c r="T142" s="1"/>
    </row>
    <row r="143" spans="1:20" x14ac:dyDescent="0.2">
      <c r="A143" s="8" t="s">
        <v>258</v>
      </c>
      <c r="B143" s="10">
        <f t="shared" si="6"/>
        <v>10</v>
      </c>
      <c r="C143" s="14">
        <v>1</v>
      </c>
      <c r="D143" s="13" t="s">
        <v>214</v>
      </c>
      <c r="E143" s="15">
        <v>2002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"/>
      <c r="P143" s="1"/>
      <c r="Q143" s="1">
        <v>2</v>
      </c>
      <c r="R143" s="1">
        <f>IF(Q143=1,12,IF(Q143=2,10,IF(Q143=3,9,IF(Q143=4,8,(IF(Q143=5,7,IF(Q143=6,6,IF(Q143=7,5,IF(Q143=8,4,IF(Q143=9,3,IF(Q143=10,2,IF(Q143="",0,1))))))))))))</f>
        <v>10</v>
      </c>
      <c r="S143" s="21"/>
      <c r="T143" s="1"/>
    </row>
    <row r="144" spans="1:20" x14ac:dyDescent="0.2">
      <c r="A144" s="8" t="s">
        <v>254</v>
      </c>
      <c r="B144" s="10">
        <f t="shared" si="6"/>
        <v>9</v>
      </c>
      <c r="C144" s="10">
        <v>1</v>
      </c>
      <c r="D144" s="2" t="s">
        <v>73</v>
      </c>
      <c r="E144" s="3">
        <v>2005</v>
      </c>
      <c r="F144" s="1" t="s">
        <v>22</v>
      </c>
      <c r="G144" s="1"/>
      <c r="H144" s="1"/>
      <c r="I144" s="1">
        <v>3</v>
      </c>
      <c r="J144" s="1">
        <v>9</v>
      </c>
      <c r="K144" s="1"/>
      <c r="L144" s="1"/>
      <c r="M144" s="1"/>
      <c r="N144" s="1"/>
      <c r="O144" s="1"/>
      <c r="P144" s="1"/>
      <c r="Q144" s="1"/>
      <c r="R144" s="1"/>
      <c r="S144" s="21"/>
      <c r="T144" s="1"/>
    </row>
    <row r="145" spans="1:20" x14ac:dyDescent="0.2">
      <c r="A145" s="8" t="s">
        <v>254</v>
      </c>
      <c r="B145" s="10">
        <f t="shared" si="6"/>
        <v>9</v>
      </c>
      <c r="C145" s="14">
        <v>1</v>
      </c>
      <c r="D145" s="13" t="s">
        <v>130</v>
      </c>
      <c r="E145" s="15">
        <v>2003</v>
      </c>
      <c r="F145" s="13" t="s">
        <v>122</v>
      </c>
      <c r="G145" s="13"/>
      <c r="H145" s="13"/>
      <c r="I145" s="13"/>
      <c r="J145" s="13"/>
      <c r="K145" s="13"/>
      <c r="L145" s="13"/>
      <c r="M145" s="13">
        <v>3</v>
      </c>
      <c r="N145" s="13">
        <v>9</v>
      </c>
      <c r="O145" s="1"/>
      <c r="P145" s="1"/>
      <c r="Q145" s="1"/>
      <c r="R145" s="1"/>
      <c r="S145" s="21"/>
      <c r="T145" s="1"/>
    </row>
    <row r="146" spans="1:20" x14ac:dyDescent="0.2">
      <c r="A146" s="8" t="s">
        <v>254</v>
      </c>
      <c r="B146" s="10">
        <f t="shared" si="6"/>
        <v>9</v>
      </c>
      <c r="C146" s="14">
        <v>1</v>
      </c>
      <c r="D146" s="13" t="s">
        <v>215</v>
      </c>
      <c r="E146" s="15">
        <v>2002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"/>
      <c r="P146" s="1"/>
      <c r="Q146" s="1">
        <v>3</v>
      </c>
      <c r="R146" s="1">
        <f>IF(Q146=1,12,IF(Q146=2,10,IF(Q146=3,9,IF(Q146=4,8,(IF(Q146=5,7,IF(Q146=6,6,IF(Q146=7,5,IF(Q146=8,4,IF(Q146=9,3,IF(Q146=10,2,IF(Q146="",0,1))))))))))))</f>
        <v>9</v>
      </c>
      <c r="S146" s="21"/>
      <c r="T146" s="1"/>
    </row>
    <row r="147" spans="1:20" x14ac:dyDescent="0.2">
      <c r="A147" s="8" t="s">
        <v>255</v>
      </c>
      <c r="B147" s="10">
        <f t="shared" si="6"/>
        <v>8</v>
      </c>
      <c r="C147" s="14">
        <v>1</v>
      </c>
      <c r="D147" s="13" t="s">
        <v>131</v>
      </c>
      <c r="E147" s="15">
        <v>2002</v>
      </c>
      <c r="F147" s="13" t="s">
        <v>122</v>
      </c>
      <c r="G147" s="13"/>
      <c r="H147" s="13"/>
      <c r="I147" s="13"/>
      <c r="J147" s="13"/>
      <c r="K147" s="13"/>
      <c r="L147" s="13"/>
      <c r="M147" s="13">
        <v>4</v>
      </c>
      <c r="N147" s="13">
        <v>8</v>
      </c>
      <c r="O147" s="1"/>
      <c r="P147" s="1"/>
      <c r="Q147" s="1"/>
      <c r="R147" s="1"/>
      <c r="S147" s="21"/>
      <c r="T147" s="1"/>
    </row>
    <row r="148" spans="1:20" x14ac:dyDescent="0.2">
      <c r="A148" s="8" t="s">
        <v>255</v>
      </c>
      <c r="B148" s="10">
        <f t="shared" si="6"/>
        <v>8</v>
      </c>
      <c r="C148" s="14">
        <v>1</v>
      </c>
      <c r="D148" s="13" t="s">
        <v>172</v>
      </c>
      <c r="E148" s="15">
        <v>2005</v>
      </c>
      <c r="F148" s="13" t="s">
        <v>145</v>
      </c>
      <c r="G148" s="13"/>
      <c r="H148" s="13"/>
      <c r="I148" s="13"/>
      <c r="J148" s="13"/>
      <c r="K148" s="13"/>
      <c r="L148" s="13"/>
      <c r="M148" s="13"/>
      <c r="N148" s="13"/>
      <c r="O148" s="1">
        <v>4</v>
      </c>
      <c r="P148" s="1">
        <f>IF(O148=1,12,IF(O148=2,10,IF(O148=3,9,IF(O148=4,8,(IF(O148=5,7,IF(O148=6,6,IF(O148=7,5,IF(O148=8,4,IF(O148=9,3,IF(O148=10,2,IF(O148="",0,1))))))))))))</f>
        <v>8</v>
      </c>
      <c r="Q148" s="1"/>
      <c r="R148" s="1"/>
      <c r="S148" s="21"/>
      <c r="T148" s="1"/>
    </row>
    <row r="149" spans="1:20" x14ac:dyDescent="0.2">
      <c r="A149" s="8" t="s">
        <v>255</v>
      </c>
      <c r="B149" s="10">
        <f t="shared" si="6"/>
        <v>8</v>
      </c>
      <c r="C149" s="14">
        <v>1</v>
      </c>
      <c r="D149" s="13" t="s">
        <v>216</v>
      </c>
      <c r="E149" s="15">
        <v>2004</v>
      </c>
      <c r="F149" s="13" t="s">
        <v>209</v>
      </c>
      <c r="G149" s="13"/>
      <c r="H149" s="13"/>
      <c r="I149" s="13"/>
      <c r="J149" s="13"/>
      <c r="K149" s="13"/>
      <c r="L149" s="13"/>
      <c r="M149" s="13"/>
      <c r="N149" s="13"/>
      <c r="O149" s="1"/>
      <c r="P149" s="1"/>
      <c r="Q149" s="1">
        <v>4</v>
      </c>
      <c r="R149" s="1">
        <f>IF(Q149=1,12,IF(Q149=2,10,IF(Q149=3,9,IF(Q149=4,8,(IF(Q149=5,7,IF(Q149=6,6,IF(Q149=7,5,IF(Q149=8,4,IF(Q149=9,3,IF(Q149=10,2,IF(Q149="",0,1))))))))))))</f>
        <v>8</v>
      </c>
      <c r="S149" s="21"/>
      <c r="T149" s="1"/>
    </row>
    <row r="150" spans="1:20" x14ac:dyDescent="0.2">
      <c r="A150" s="17" t="s">
        <v>178</v>
      </c>
      <c r="B150" s="10">
        <f t="shared" si="6"/>
        <v>7</v>
      </c>
      <c r="C150" s="14">
        <v>1</v>
      </c>
      <c r="D150" s="13" t="s">
        <v>132</v>
      </c>
      <c r="E150" s="15">
        <v>2006</v>
      </c>
      <c r="F150" s="13" t="s">
        <v>115</v>
      </c>
      <c r="G150" s="13"/>
      <c r="H150" s="13"/>
      <c r="I150" s="13"/>
      <c r="J150" s="13"/>
      <c r="K150" s="13"/>
      <c r="L150" s="13"/>
      <c r="M150" s="13">
        <v>5</v>
      </c>
      <c r="N150" s="13">
        <v>7</v>
      </c>
      <c r="O150" s="1"/>
      <c r="P150" s="1"/>
      <c r="Q150" s="1"/>
      <c r="R150" s="1"/>
      <c r="S150" s="21"/>
      <c r="T150" s="1"/>
    </row>
    <row r="151" spans="1:20" x14ac:dyDescent="0.2">
      <c r="A151" s="17" t="s">
        <v>256</v>
      </c>
      <c r="B151" s="10">
        <f t="shared" si="6"/>
        <v>6</v>
      </c>
      <c r="C151" s="14">
        <v>1</v>
      </c>
      <c r="D151" s="13" t="s">
        <v>217</v>
      </c>
      <c r="E151" s="15">
        <v>2003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"/>
      <c r="P151" s="1"/>
      <c r="Q151" s="1">
        <v>6</v>
      </c>
      <c r="R151" s="1">
        <f>IF(Q151=1,12,IF(Q151=2,10,IF(Q151=3,9,IF(Q151=4,8,(IF(Q151=5,7,IF(Q151=6,6,IF(Q151=7,5,IF(Q151=8,4,IF(Q151=9,3,IF(Q151=10,2,IF(Q151="",0,1))))))))))))</f>
        <v>6</v>
      </c>
      <c r="S151" s="21"/>
      <c r="T151" s="1"/>
    </row>
    <row r="152" spans="1:20" ht="15.75" customHeight="1" x14ac:dyDescent="0.2">
      <c r="A152" s="35" t="s">
        <v>275</v>
      </c>
      <c r="B152" s="33"/>
      <c r="C152" s="28"/>
      <c r="D152" s="36"/>
      <c r="E152" s="30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</row>
    <row r="153" spans="1:20" x14ac:dyDescent="0.2">
      <c r="A153" s="42" t="s">
        <v>41</v>
      </c>
      <c r="B153" s="38">
        <f t="shared" ref="B153:B162" si="7">H153+J153+L153+N153+P153+R153+T153</f>
        <v>33</v>
      </c>
      <c r="C153" s="38">
        <v>3</v>
      </c>
      <c r="D153" s="41" t="s">
        <v>137</v>
      </c>
      <c r="E153" s="40">
        <v>1999</v>
      </c>
      <c r="F153" s="41" t="s">
        <v>193</v>
      </c>
      <c r="G153" s="41"/>
      <c r="H153" s="41"/>
      <c r="I153" s="41"/>
      <c r="J153" s="41"/>
      <c r="K153" s="41"/>
      <c r="L153" s="41"/>
      <c r="M153" s="41">
        <v>1</v>
      </c>
      <c r="N153" s="41">
        <v>12</v>
      </c>
      <c r="O153" s="41"/>
      <c r="P153" s="41"/>
      <c r="Q153" s="41">
        <v>3</v>
      </c>
      <c r="R153" s="41">
        <f>IF(Q153=1,12,IF(Q153=2,10,IF(Q153=3,9,IF(Q153=4,8,(IF(Q153=5,7,IF(Q153=6,6,IF(Q153=7,5,IF(Q153=8,4,IF(Q153=9,3,IF(Q153=10,2,IF(Q153="",0,1))))))))))))</f>
        <v>9</v>
      </c>
      <c r="S153" s="41">
        <v>1</v>
      </c>
      <c r="T153" s="41">
        <f>IF(S153=1,12,IF(S153=2,10,IF(S153=3,9,IF(S153=4,8,(IF(S153=5,7,IF(S153=6,6,IF(S153=7,5,IF(S153=8,4,IF(S153=9,3,IF(S153=10,2,IF(S153="",0,1))))))))))))</f>
        <v>12</v>
      </c>
    </row>
    <row r="154" spans="1:20" x14ac:dyDescent="0.2">
      <c r="A154" s="45" t="s">
        <v>42</v>
      </c>
      <c r="B154" s="46">
        <f t="shared" si="7"/>
        <v>32</v>
      </c>
      <c r="C154" s="46">
        <v>3</v>
      </c>
      <c r="D154" s="52" t="s">
        <v>32</v>
      </c>
      <c r="E154" s="53">
        <v>2005</v>
      </c>
      <c r="F154" s="49" t="s">
        <v>22</v>
      </c>
      <c r="G154" s="49">
        <v>1</v>
      </c>
      <c r="H154" s="49">
        <v>12</v>
      </c>
      <c r="I154" s="49"/>
      <c r="J154" s="49"/>
      <c r="K154" s="49"/>
      <c r="L154" s="49"/>
      <c r="M154" s="49">
        <v>2</v>
      </c>
      <c r="N154" s="49">
        <v>10</v>
      </c>
      <c r="O154" s="49"/>
      <c r="P154" s="49"/>
      <c r="Q154" s="49">
        <v>2</v>
      </c>
      <c r="R154" s="49">
        <f>IF(Q154=1,12,IF(Q154=2,10,IF(Q154=3,9,IF(Q154=4,8,(IF(Q154=5,7,IF(Q154=6,6,IF(Q154=7,5,IF(Q154=8,4,IF(Q154=9,3,IF(Q154=10,2,IF(Q154="",0,1))))))))))))</f>
        <v>10</v>
      </c>
      <c r="S154" s="49"/>
      <c r="T154" s="49"/>
    </row>
    <row r="155" spans="1:20" x14ac:dyDescent="0.2">
      <c r="A155" s="45" t="s">
        <v>43</v>
      </c>
      <c r="B155" s="46">
        <f t="shared" si="7"/>
        <v>28</v>
      </c>
      <c r="C155" s="46">
        <v>3</v>
      </c>
      <c r="D155" s="54" t="s">
        <v>30</v>
      </c>
      <c r="E155" s="53">
        <v>2010</v>
      </c>
      <c r="F155" s="49" t="s">
        <v>18</v>
      </c>
      <c r="G155" s="49">
        <v>4</v>
      </c>
      <c r="H155" s="49">
        <v>8</v>
      </c>
      <c r="I155" s="49"/>
      <c r="J155" s="49"/>
      <c r="K155" s="49"/>
      <c r="L155" s="49"/>
      <c r="M155" s="49"/>
      <c r="N155" s="49"/>
      <c r="O155" s="49">
        <v>2</v>
      </c>
      <c r="P155" s="49">
        <f>IF(O155=1,12,IF(O155=2,10,IF(O155=3,9,IF(O155=4,8,(IF(O155=5,7,IF(O155=6,6,IF(O155=7,5,IF(O155=8,4,IF(O155=9,3,IF(O155=10,2,IF(O155="",0,1))))))))))))</f>
        <v>10</v>
      </c>
      <c r="Q155" s="49"/>
      <c r="R155" s="49"/>
      <c r="S155" s="49">
        <v>2</v>
      </c>
      <c r="T155" s="49">
        <f>IF(S155=1,12,IF(S155=2,10,IF(S155=3,9,IF(S155=4,8,(IF(S155=5,7,IF(S155=6,6,IF(S155=7,5,IF(S155=8,4,IF(S155=9,3,IF(S155=10,2,IF(S155="",0,1))))))))))))</f>
        <v>10</v>
      </c>
    </row>
    <row r="156" spans="1:20" x14ac:dyDescent="0.2">
      <c r="A156" s="8" t="s">
        <v>44</v>
      </c>
      <c r="B156" s="10">
        <f t="shared" si="7"/>
        <v>27</v>
      </c>
      <c r="C156" s="10">
        <v>3</v>
      </c>
      <c r="D156" s="7" t="s">
        <v>21</v>
      </c>
      <c r="E156" s="6">
        <v>2007</v>
      </c>
      <c r="F156" s="1" t="s">
        <v>22</v>
      </c>
      <c r="G156" s="1">
        <v>2</v>
      </c>
      <c r="H156" s="1">
        <v>10</v>
      </c>
      <c r="I156" s="1"/>
      <c r="J156" s="1"/>
      <c r="K156" s="1"/>
      <c r="L156" s="1"/>
      <c r="M156" s="1">
        <v>3</v>
      </c>
      <c r="N156" s="1">
        <v>9</v>
      </c>
      <c r="O156" s="1"/>
      <c r="P156" s="1"/>
      <c r="Q156" s="1">
        <v>4</v>
      </c>
      <c r="R156" s="1">
        <f>IF(Q156=1,12,IF(Q156=2,10,IF(Q156=3,9,IF(Q156=4,8,(IF(Q156=5,7,IF(Q156=6,6,IF(Q156=7,5,IF(Q156=8,4,IF(Q156=9,3,IF(Q156=10,2,IF(Q156="",0,1))))))))))))</f>
        <v>8</v>
      </c>
      <c r="S156" s="13"/>
      <c r="T156" s="1"/>
    </row>
    <row r="157" spans="1:20" x14ac:dyDescent="0.2">
      <c r="A157" s="8" t="s">
        <v>45</v>
      </c>
      <c r="B157" s="10">
        <f t="shared" si="7"/>
        <v>21</v>
      </c>
      <c r="C157" s="10">
        <v>2</v>
      </c>
      <c r="D157" s="5" t="s">
        <v>175</v>
      </c>
      <c r="E157" s="6">
        <v>2003</v>
      </c>
      <c r="F157" s="1" t="s">
        <v>18</v>
      </c>
      <c r="G157" s="1"/>
      <c r="H157" s="1"/>
      <c r="I157" s="1"/>
      <c r="J157" s="1"/>
      <c r="K157" s="1"/>
      <c r="L157" s="1"/>
      <c r="M157" s="1"/>
      <c r="N157" s="1"/>
      <c r="O157" s="1">
        <v>1</v>
      </c>
      <c r="P157" s="1">
        <f>IF(O157=1,12,IF(O157=2,10,IF(O157=3,9,IF(O157=4,8,(IF(O157=5,7,IF(O157=6,6,IF(O157=7,5,IF(O157=8,4,IF(O157=9,3,IF(O157=10,2,IF(O157="",0,1))))))))))))</f>
        <v>12</v>
      </c>
      <c r="Q157" s="1"/>
      <c r="R157" s="1"/>
      <c r="S157" s="13">
        <v>3</v>
      </c>
      <c r="T157" s="1">
        <f>IF(S157=1,12,IF(S157=2,10,IF(S157=3,9,IF(S157=4,8,(IF(S157=5,7,IF(S157=6,6,IF(S157=7,5,IF(S157=8,4,IF(S157=9,3,IF(S157=10,2,IF(S157="",0,1))))))))))))</f>
        <v>9</v>
      </c>
    </row>
    <row r="158" spans="1:20" x14ac:dyDescent="0.2">
      <c r="A158" s="8" t="s">
        <v>257</v>
      </c>
      <c r="B158" s="10">
        <f t="shared" si="7"/>
        <v>12</v>
      </c>
      <c r="C158" s="10">
        <v>1</v>
      </c>
      <c r="D158" s="5" t="s">
        <v>67</v>
      </c>
      <c r="E158" s="6">
        <v>2005</v>
      </c>
      <c r="F158" s="1" t="s">
        <v>66</v>
      </c>
      <c r="G158" s="1"/>
      <c r="H158" s="1"/>
      <c r="I158" s="1">
        <v>1</v>
      </c>
      <c r="J158" s="1">
        <v>12</v>
      </c>
      <c r="K158" s="1"/>
      <c r="L158" s="1"/>
      <c r="M158" s="1"/>
      <c r="N158" s="1"/>
      <c r="O158" s="1"/>
      <c r="P158" s="1"/>
      <c r="Q158" s="1"/>
      <c r="R158" s="1"/>
      <c r="S158" s="13"/>
      <c r="T158" s="1"/>
    </row>
    <row r="159" spans="1:20" x14ac:dyDescent="0.2">
      <c r="A159" s="8" t="s">
        <v>257</v>
      </c>
      <c r="B159" s="10">
        <f t="shared" si="7"/>
        <v>12</v>
      </c>
      <c r="C159" s="10">
        <v>1</v>
      </c>
      <c r="D159" s="2" t="s">
        <v>218</v>
      </c>
      <c r="E159" s="3">
        <v>1999</v>
      </c>
      <c r="F159" s="1" t="s">
        <v>219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>
        <v>1</v>
      </c>
      <c r="R159" s="1">
        <f>IF(Q159=1,12,IF(Q159=2,10,IF(Q159=3,9,IF(Q159=4,8,(IF(Q159=5,7,IF(Q159=6,6,IF(Q159=7,5,IF(Q159=8,4,IF(Q159=9,3,IF(Q159=10,2,IF(Q159="",0,1))))))))))))</f>
        <v>12</v>
      </c>
      <c r="S159" s="13"/>
      <c r="T159" s="1"/>
    </row>
    <row r="160" spans="1:20" x14ac:dyDescent="0.2">
      <c r="A160" s="8" t="s">
        <v>235</v>
      </c>
      <c r="B160" s="10">
        <f t="shared" si="7"/>
        <v>9</v>
      </c>
      <c r="C160" s="10">
        <v>1</v>
      </c>
      <c r="D160" s="7" t="s">
        <v>25</v>
      </c>
      <c r="E160" s="6">
        <v>2007</v>
      </c>
      <c r="F160" s="1" t="s">
        <v>40</v>
      </c>
      <c r="G160" s="1">
        <v>3</v>
      </c>
      <c r="H160" s="1">
        <v>9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3"/>
      <c r="T160" s="1"/>
    </row>
    <row r="161" spans="1:20" x14ac:dyDescent="0.2">
      <c r="A161" s="8" t="s">
        <v>177</v>
      </c>
      <c r="B161" s="10">
        <f t="shared" si="7"/>
        <v>7</v>
      </c>
      <c r="C161" s="10">
        <v>1</v>
      </c>
      <c r="D161" s="2" t="s">
        <v>220</v>
      </c>
      <c r="E161" s="3">
        <v>2001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>
        <v>5</v>
      </c>
      <c r="R161" s="1">
        <f>IF(Q161=1,12,IF(Q161=2,10,IF(Q161=3,9,IF(Q161=4,8,(IF(Q161=5,7,IF(Q161=6,6,IF(Q161=7,5,IF(Q161=8,4,IF(Q161=9,3,IF(Q161=10,2,IF(Q161="",0,1))))))))))))</f>
        <v>7</v>
      </c>
      <c r="S161" s="13"/>
      <c r="T161" s="1"/>
    </row>
    <row r="162" spans="1:20" x14ac:dyDescent="0.2">
      <c r="A162" s="8" t="s">
        <v>236</v>
      </c>
      <c r="B162" s="10">
        <f t="shared" si="7"/>
        <v>6</v>
      </c>
      <c r="C162" s="10">
        <v>1</v>
      </c>
      <c r="D162" s="2" t="s">
        <v>221</v>
      </c>
      <c r="E162" s="3">
        <v>2000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>
        <v>6</v>
      </c>
      <c r="R162" s="1">
        <f>IF(Q162=1,12,IF(Q162=2,10,IF(Q162=3,9,IF(Q162=4,8,(IF(Q162=5,7,IF(Q162=6,6,IF(Q162=7,5,IF(Q162=8,4,IF(Q162=9,3,IF(Q162=10,2,IF(Q162="",0,1))))))))))))</f>
        <v>6</v>
      </c>
      <c r="S162" s="13"/>
      <c r="T162" s="1"/>
    </row>
    <row r="163" spans="1:20" ht="15.75" customHeight="1" x14ac:dyDescent="0.2">
      <c r="A163" s="35" t="s">
        <v>276</v>
      </c>
      <c r="B163" s="33"/>
      <c r="C163" s="28"/>
      <c r="D163" s="36"/>
      <c r="E163" s="30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</row>
    <row r="164" spans="1:20" x14ac:dyDescent="0.2">
      <c r="A164" s="42" t="s">
        <v>41</v>
      </c>
      <c r="B164" s="38">
        <f t="shared" ref="B164:B168" si="8">H164+J164+L164+N164+P164+R164+T164</f>
        <v>24</v>
      </c>
      <c r="C164" s="38">
        <v>2</v>
      </c>
      <c r="D164" s="39" t="s">
        <v>39</v>
      </c>
      <c r="E164" s="40">
        <v>1999</v>
      </c>
      <c r="F164" s="41" t="s">
        <v>22</v>
      </c>
      <c r="G164" s="41">
        <v>1</v>
      </c>
      <c r="H164" s="41">
        <v>12</v>
      </c>
      <c r="I164" s="41"/>
      <c r="J164" s="41"/>
      <c r="K164" s="41"/>
      <c r="L164" s="41"/>
      <c r="M164" s="41">
        <v>1</v>
      </c>
      <c r="N164" s="41">
        <f>IF(M164=1,12,IF(M164=2,10,IF(M164=3,9,IF(M164=4,8,(IF(M164=5,7,IF(M164=6,6,IF(M164=7,5,IF(M164=8,4,IF(M164=9,3,IF(M164=10,2,IF(M164="",0,1))))))))))))</f>
        <v>12</v>
      </c>
      <c r="O164" s="43"/>
      <c r="P164" s="41"/>
      <c r="Q164" s="41"/>
      <c r="R164" s="41"/>
      <c r="S164" s="41"/>
      <c r="T164" s="41"/>
    </row>
    <row r="165" spans="1:20" x14ac:dyDescent="0.2">
      <c r="A165" s="45" t="s">
        <v>237</v>
      </c>
      <c r="B165" s="46">
        <f t="shared" si="8"/>
        <v>12</v>
      </c>
      <c r="C165" s="46">
        <v>1</v>
      </c>
      <c r="D165" s="54" t="s">
        <v>36</v>
      </c>
      <c r="E165" s="53">
        <v>2002</v>
      </c>
      <c r="F165" s="49" t="s">
        <v>37</v>
      </c>
      <c r="G165" s="49"/>
      <c r="H165" s="49"/>
      <c r="I165" s="49">
        <v>1</v>
      </c>
      <c r="J165" s="49">
        <v>12</v>
      </c>
      <c r="K165" s="49"/>
      <c r="L165" s="49"/>
      <c r="M165" s="49"/>
      <c r="N165" s="49"/>
      <c r="O165" s="49"/>
      <c r="P165" s="49"/>
      <c r="Q165" s="49"/>
      <c r="R165" s="49"/>
      <c r="S165" s="49"/>
      <c r="T165" s="49"/>
    </row>
    <row r="166" spans="1:20" x14ac:dyDescent="0.2">
      <c r="A166" s="45" t="s">
        <v>237</v>
      </c>
      <c r="B166" s="46">
        <f t="shared" si="8"/>
        <v>12</v>
      </c>
      <c r="C166" s="46">
        <v>1</v>
      </c>
      <c r="D166" s="49" t="s">
        <v>176</v>
      </c>
      <c r="E166" s="48">
        <v>2000</v>
      </c>
      <c r="F166" s="49" t="s">
        <v>145</v>
      </c>
      <c r="G166" s="49"/>
      <c r="H166" s="49"/>
      <c r="I166" s="49"/>
      <c r="J166" s="49"/>
      <c r="K166" s="49"/>
      <c r="L166" s="49"/>
      <c r="M166" s="49"/>
      <c r="N166" s="49"/>
      <c r="O166" s="49">
        <v>1</v>
      </c>
      <c r="P166" s="49">
        <f t="shared" ref="P166" si="9">IF(O166=1,12,IF(O166=2,10,IF(O166=3,9,IF(O166=4,8,(IF(O166=5,7,IF(O166=6,6,IF(O166=7,5,IF(O166=8,4,IF(O166=9,3,IF(O166=10,2,IF(O166="",0,1))))))))))))</f>
        <v>12</v>
      </c>
      <c r="Q166" s="49"/>
      <c r="R166" s="49"/>
      <c r="S166" s="49"/>
      <c r="T166" s="49"/>
    </row>
    <row r="167" spans="1:20" x14ac:dyDescent="0.2">
      <c r="A167" s="45" t="s">
        <v>237</v>
      </c>
      <c r="B167" s="46">
        <f t="shared" si="8"/>
        <v>12</v>
      </c>
      <c r="C167" s="46">
        <v>1</v>
      </c>
      <c r="D167" s="49" t="s">
        <v>222</v>
      </c>
      <c r="E167" s="48">
        <v>2001</v>
      </c>
      <c r="F167" s="49" t="s">
        <v>219</v>
      </c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>
        <v>1</v>
      </c>
      <c r="R167" s="49">
        <f>IF(Q167=1,12,IF(Q167=2,10,IF(Q167=3,9,IF(Q167=4,8,(IF(Q167=5,7,IF(Q167=6,6,IF(Q167=7,5,IF(Q167=8,4,IF(Q167=9,3,IF(Q167=10,2,IF(Q167="",0,1))))))))))))</f>
        <v>12</v>
      </c>
      <c r="S167" s="49"/>
      <c r="T167" s="49"/>
    </row>
    <row r="168" spans="1:20" x14ac:dyDescent="0.2">
      <c r="A168" s="17" t="s">
        <v>45</v>
      </c>
      <c r="B168" s="10">
        <f t="shared" si="8"/>
        <v>10</v>
      </c>
      <c r="C168" s="14">
        <v>1</v>
      </c>
      <c r="D168" s="13" t="s">
        <v>223</v>
      </c>
      <c r="E168" s="15">
        <v>2000</v>
      </c>
      <c r="F168" s="13" t="s">
        <v>219</v>
      </c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>
        <v>2</v>
      </c>
      <c r="R168" s="1">
        <f t="shared" ref="R168" si="10">IF(Q168=1,12,IF(Q168=2,10,IF(Q168=3,9,IF(Q168=4,8,(IF(Q168=5,7,IF(Q168=6,6,IF(Q168=7,5,IF(Q168=8,4,IF(Q168=9,3,IF(Q168=10,2,IF(Q168="",0,1))))))))))))</f>
        <v>10</v>
      </c>
      <c r="S168" s="13"/>
      <c r="T168" s="1"/>
    </row>
  </sheetData>
  <sortState ref="A3:T35">
    <sortCondition descending="1" ref="B2"/>
  </sortState>
  <mergeCells count="8">
    <mergeCell ref="Q1:R1"/>
    <mergeCell ref="S1:T1"/>
    <mergeCell ref="A1:F1"/>
    <mergeCell ref="G1:H1"/>
    <mergeCell ref="I1:J1"/>
    <mergeCell ref="K1:L1"/>
    <mergeCell ref="M1:N1"/>
    <mergeCell ref="O1:P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</dc:creator>
  <cp:lastModifiedBy>Urbánková Helena, Mgr., Ph.D.</cp:lastModifiedBy>
  <cp:lastPrinted>2016-07-08T15:12:53Z</cp:lastPrinted>
  <dcterms:created xsi:type="dcterms:W3CDTF">2013-03-04T21:54:29Z</dcterms:created>
  <dcterms:modified xsi:type="dcterms:W3CDTF">2016-07-11T13:02:53Z</dcterms:modified>
</cp:coreProperties>
</file>